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ate1904="1" defaultThemeVersion="166925"/>
  <mc:AlternateContent xmlns:mc="http://schemas.openxmlformats.org/markup-compatibility/2006">
    <mc:Choice Requires="x15">
      <x15ac:absPath xmlns:x15ac="http://schemas.microsoft.com/office/spreadsheetml/2010/11/ac" url="D:\usr\DL\"/>
    </mc:Choice>
  </mc:AlternateContent>
  <xr:revisionPtr revIDLastSave="0" documentId="8_{1E93263B-1DB1-426E-A33A-FBB0C0BF0A97}" xr6:coauthVersionLast="47" xr6:coauthVersionMax="47" xr10:uidLastSave="{00000000-0000-0000-0000-000000000000}"/>
  <bookViews>
    <workbookView xWindow="570" yWindow="790" windowWidth="33780" windowHeight="188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Sheet1!$A$5:$A$99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E4" i="1" l="1"/>
  <c r="BE5" i="1"/>
  <c r="BE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BE7" i="1"/>
  <c r="BE8" i="1"/>
  <c r="BD12" i="1"/>
  <c r="BD14" i="1"/>
  <c r="BD16" i="1"/>
  <c r="BD18" i="1"/>
  <c r="BD20" i="1"/>
  <c r="BD22" i="1"/>
  <c r="BD24" i="1"/>
  <c r="BD26" i="1"/>
  <c r="BD28" i="1"/>
  <c r="BD30" i="1"/>
  <c r="BD32" i="1"/>
  <c r="BD34" i="1"/>
  <c r="BD36" i="1"/>
  <c r="BD38" i="1"/>
  <c r="BD40" i="1"/>
  <c r="BD42" i="1"/>
  <c r="BD44" i="1"/>
  <c r="BD46" i="1"/>
  <c r="BD48" i="1"/>
  <c r="BD50" i="1"/>
  <c r="BD52" i="1"/>
  <c r="BD54" i="1"/>
  <c r="BD56" i="1"/>
  <c r="BD58" i="1"/>
  <c r="BD60" i="1"/>
  <c r="BD62" i="1"/>
  <c r="BD64" i="1"/>
  <c r="BD13" i="1"/>
  <c r="BD29" i="1"/>
  <c r="BD37" i="1"/>
  <c r="BD15" i="1"/>
  <c r="BD23" i="1"/>
  <c r="BD31" i="1"/>
  <c r="BD39" i="1"/>
  <c r="BD47" i="1"/>
  <c r="BD55" i="1"/>
  <c r="BD63" i="1"/>
  <c r="BD21" i="1"/>
  <c r="BD45" i="1"/>
  <c r="BD53" i="1"/>
  <c r="BD61" i="1"/>
  <c r="BD11" i="1"/>
  <c r="BD19" i="1"/>
  <c r="BD27" i="1"/>
  <c r="BD35" i="1"/>
  <c r="BD43" i="1"/>
  <c r="BD51" i="1"/>
  <c r="BD59" i="1"/>
  <c r="BD33" i="1"/>
  <c r="BD49" i="1"/>
  <c r="BD17" i="1"/>
  <c r="BD25" i="1"/>
  <c r="BD41" i="1"/>
  <c r="BD57" i="1"/>
</calcChain>
</file>

<file path=xl/sharedStrings.xml><?xml version="1.0" encoding="utf-8"?>
<sst xmlns="http://schemas.openxmlformats.org/spreadsheetml/2006/main" count="88" uniqueCount="68">
  <si>
    <t>CIE (1964) 10-deg color matching functions</t>
  </si>
  <si>
    <t>http://www.hike.te.chiba-u.ac.jp/ikeda/CIE/data/sia.txt</t>
  </si>
  <si>
    <t>CIE 15.2-1986 Table 1.1</t>
  </si>
  <si>
    <t>Part 1: CIE Standard Illuminant A relative spectral power distribution</t>
  </si>
  <si>
    <t>300 nm - 830 nm at 5 nm intervals</t>
  </si>
  <si>
    <t>http://www.hike.te.chiba-u.ac.jp/ikeda/CIE/data/sid65.txt</t>
  </si>
  <si>
    <t>Part 2: CIE Standard Illuminant D65 relative spectral power distribution</t>
  </si>
  <si>
    <t>CIE (1931) 2-deg color matching functions</t>
  </si>
  <si>
    <t>Color Science: Concepts and Methods, Quantitative Data and Formulae</t>
  </si>
  <si>
    <t>Wyszecki and Stiles</t>
  </si>
  <si>
    <t>Illuminant C</t>
  </si>
  <si>
    <t>http://www-cvrl.ucsd.edu/cmfs.htm</t>
  </si>
  <si>
    <t>Wavelength (nm)</t>
  </si>
  <si>
    <t>xbar</t>
  </si>
  <si>
    <t>ybar</t>
  </si>
  <si>
    <t>zbar</t>
  </si>
  <si>
    <t xml:space="preserve">CVRL Color &amp; Vision database </t>
  </si>
  <si>
    <t xml:space="preserve">Table II(3.3.4) </t>
  </si>
  <si>
    <t xml:space="preserve">Table III(3.3.4) </t>
  </si>
  <si>
    <t>Illuminant D55 (Correlated Color Temperature 5503 K)</t>
  </si>
  <si>
    <t xml:space="preserve">Table IV(3.3.4) </t>
  </si>
  <si>
    <t xml:space="preserve">CIE 1931 (xD, yD) - Chromaticity Coordinates and Scalar Multipliers M1, M2 </t>
  </si>
  <si>
    <t>of Daylight of Different Correlated Color Temperatures Tc</t>
  </si>
  <si>
    <t>Tc</t>
  </si>
  <si>
    <t>xD</t>
  </si>
  <si>
    <t>yD</t>
  </si>
  <si>
    <t>M1</t>
  </si>
  <si>
    <t>M2</t>
  </si>
  <si>
    <t xml:space="preserve">Table V(3.3.4) </t>
  </si>
  <si>
    <t>Mean Relative Spectral Radiant Power Distribution S0(lamda) and First Two</t>
  </si>
  <si>
    <t>Eigenvectors S1(lamda) and S2(lamda) Used in CIE Method of Calculating Daylight</t>
  </si>
  <si>
    <t>Illuminants</t>
  </si>
  <si>
    <t>Lamda (nm)</t>
  </si>
  <si>
    <t>S0(lamda)</t>
  </si>
  <si>
    <t>S1(lamda)</t>
  </si>
  <si>
    <t>S2(lamda)</t>
  </si>
  <si>
    <t>SD(lamda) = S0(lamda) + M1*S1(lamda) + M2*S2(lamda)</t>
  </si>
  <si>
    <t>cct 4000K to 7000K</t>
  </si>
  <si>
    <t>cct 7000K to 25,000</t>
  </si>
  <si>
    <t>xD = -2.0064*10^9/Tc^3+1.9018*10^6/Tc^2+0.24748*10^3/Tc+0.23704</t>
  </si>
  <si>
    <t>xD = -4.6070*10^9/Tc^3+2.9678*10^6/Tc^2+0.09911*10^3/Tc+0.244063</t>
  </si>
  <si>
    <t>yD = -3.000*xD^2 + 2.870*xD - 0.275</t>
  </si>
  <si>
    <t>M1 = (-1.3515 - 1.7703*xD + 5.9114*yD)/(0.0241 + 0.2562*xD  - .7341*yD)</t>
  </si>
  <si>
    <t>M2 = (0.0300 - 31.4424*xD + 30.0717*yD)/(0.0241 + 0.2562*xD  - .7341*yD)</t>
  </si>
  <si>
    <t>specify CCT of D illuminant:</t>
  </si>
  <si>
    <t>Lamda</t>
  </si>
  <si>
    <t>M_1</t>
  </si>
  <si>
    <t>M_2</t>
  </si>
  <si>
    <t>Colorimetry</t>
  </si>
  <si>
    <t>Noboru Ohta</t>
  </si>
  <si>
    <t>Table ?</t>
  </si>
  <si>
    <t>Macbeth Color Checker Patches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</si>
  <si>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</si>
  <si>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</si>
  <si>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</si>
  <si>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</si>
  <si>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</si>
  <si>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</si>
  <si>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</si>
  <si>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</si>
  <si>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</si>
  <si>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</si>
  <si>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</si>
  <si>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</si>
  <si>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Fluorescent Illuminants and Macbeth Color Checker Patches</t>
  </si>
  <si>
    <t>common fluorescent illuminants</t>
  </si>
  <si>
    <t>high color rendering fluorescent illuminants</t>
  </si>
  <si>
    <t>three band fluorescent illuminants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</si>
</sst>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9"/>
      <name val="Geneva"/>
      <family val="2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0" xfId="0" applyNumberFormat="1"/>
    <xf numFmtId="0" fontId="0" fillId="0" borderId="2" xfId="0" applyBorder="1"/>
    <xf numFmtId="0" fontId="0" fillId="0" borderId="0" xfId="0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R475"/>
  <sheetViews>
    <sheetView tabSelected="1" topLeftCell="A51" workbookViewId="0">
      <selection activeCell="A5" sqref="A5"/>
    </sheetView>
  </sheetViews>
  <sheetFormatPr defaultColWidth="11.3984375" defaultRowHeight="11.5"/>
  <cols>
    <col min="1" max="1" width="13.09765625" customWidth="1"/>
    <col min="2" max="56" width="11.3984375" customWidth="1"/>
    <col min="57" max="57" width="12.8984375" bestFit="1" customWidth="1"/>
  </cols>
  <sheetData>
    <row r="1" spans="1:96" ht="12" thickBot="1"/>
    <row r="2" spans="1:96" ht="12.5" thickTop="1" thickBot="1">
      <c r="A2" t="s">
        <v>11</v>
      </c>
      <c r="D2" t="s">
        <v>16</v>
      </c>
      <c r="Q2" t="s">
        <v>1</v>
      </c>
      <c r="W2" t="s">
        <v>5</v>
      </c>
      <c r="AC2" t="s">
        <v>8</v>
      </c>
      <c r="AI2" t="s">
        <v>8</v>
      </c>
      <c r="AQ2" t="s">
        <v>37</v>
      </c>
      <c r="AS2" t="s">
        <v>40</v>
      </c>
      <c r="BC2" t="s">
        <v>44</v>
      </c>
      <c r="BE2" s="1">
        <v>7500</v>
      </c>
      <c r="BH2" t="s">
        <v>48</v>
      </c>
    </row>
    <row r="3" spans="1:96" ht="12" thickTop="1">
      <c r="A3" t="s">
        <v>7</v>
      </c>
      <c r="F3" t="s">
        <v>7</v>
      </c>
      <c r="L3" t="s">
        <v>0</v>
      </c>
      <c r="Q3" t="s">
        <v>2</v>
      </c>
      <c r="W3" t="s">
        <v>2</v>
      </c>
      <c r="AC3" t="s">
        <v>9</v>
      </c>
      <c r="AI3" t="s">
        <v>9</v>
      </c>
      <c r="AQ3" t="s">
        <v>38</v>
      </c>
      <c r="AS3" t="s">
        <v>39</v>
      </c>
      <c r="BH3" t="s">
        <v>49</v>
      </c>
    </row>
    <row r="4" spans="1:96">
      <c r="A4" t="s">
        <v>12</v>
      </c>
      <c r="B4" t="s">
        <v>13</v>
      </c>
      <c r="C4" t="s">
        <v>14</v>
      </c>
      <c r="D4" t="s">
        <v>15</v>
      </c>
      <c r="F4" t="s">
        <v>12</v>
      </c>
      <c r="G4" t="s">
        <v>13</v>
      </c>
      <c r="H4" t="s">
        <v>14</v>
      </c>
      <c r="I4" t="s">
        <v>15</v>
      </c>
      <c r="L4" t="s">
        <v>12</v>
      </c>
      <c r="M4" t="s">
        <v>13</v>
      </c>
      <c r="N4" t="s">
        <v>14</v>
      </c>
      <c r="O4" t="s">
        <v>15</v>
      </c>
      <c r="Q4" t="s">
        <v>3</v>
      </c>
      <c r="W4" t="s">
        <v>6</v>
      </c>
      <c r="AC4" t="s">
        <v>17</v>
      </c>
      <c r="AI4" t="s">
        <v>18</v>
      </c>
      <c r="AS4" t="s">
        <v>41</v>
      </c>
      <c r="BD4" t="s">
        <v>23</v>
      </c>
      <c r="BE4">
        <f>BE2</f>
        <v>7500</v>
      </c>
      <c r="BH4" t="s">
        <v>50</v>
      </c>
    </row>
    <row r="5" spans="1:96">
      <c r="A5">
        <v>360</v>
      </c>
      <c r="B5">
        <v>1.2990000000000001E-4</v>
      </c>
      <c r="C5">
        <v>3.9169999999999999E-6</v>
      </c>
      <c r="D5">
        <v>6.0610000000000004E-4</v>
      </c>
      <c r="F5">
        <v>360</v>
      </c>
      <c r="G5">
        <v>1.2990000000000001E-4</v>
      </c>
      <c r="H5">
        <v>3.9169999999999999E-6</v>
      </c>
      <c r="I5">
        <v>6.0610000000000004E-4</v>
      </c>
      <c r="L5">
        <v>360</v>
      </c>
      <c r="M5">
        <v>1.222E-7</v>
      </c>
      <c r="N5">
        <v>1.3398E-8</v>
      </c>
      <c r="O5">
        <v>5.3502699999999996E-7</v>
      </c>
      <c r="Q5" t="s">
        <v>4</v>
      </c>
      <c r="W5" t="s">
        <v>4</v>
      </c>
      <c r="AC5" t="s">
        <v>10</v>
      </c>
      <c r="AI5" t="s">
        <v>19</v>
      </c>
      <c r="AS5" t="s">
        <v>42</v>
      </c>
      <c r="BD5" t="s">
        <v>24</v>
      </c>
      <c r="BE5">
        <f>IF(AND(4:4&gt;=4000,4:4&lt;7000),-4.607*10^9/4:4^3+2.9678*10^6/4:4^2+0.09911*10^3/4:4+0.244063,IF(AND(4:4&gt;=7000,4:4&lt;=25000),-2.0064*10^9/4:4^3+1.9018*10^6/4:4^2+0.24748*10^3/4:4+0.23704,"ERROR: CCT must be between 4000 and 25000"))</f>
        <v>0.2990912</v>
      </c>
      <c r="BH5" t="s">
        <v>64</v>
      </c>
    </row>
    <row r="6" spans="1:96">
      <c r="A6">
        <v>365</v>
      </c>
      <c r="B6">
        <v>2.321E-4</v>
      </c>
      <c r="C6">
        <v>6.9650000000000002E-6</v>
      </c>
      <c r="D6">
        <v>1.0859999999999999E-3</v>
      </c>
      <c r="F6">
        <v>361</v>
      </c>
      <c r="G6">
        <v>1.45847E-4</v>
      </c>
      <c r="H6">
        <v>4.3935810000000003E-6</v>
      </c>
      <c r="I6">
        <v>6.8087919999999997E-4</v>
      </c>
      <c r="L6">
        <v>365</v>
      </c>
      <c r="M6">
        <v>9.1927000000000005E-7</v>
      </c>
      <c r="N6">
        <v>1.0065E-7</v>
      </c>
      <c r="O6">
        <v>4.0283E-6</v>
      </c>
      <c r="Q6">
        <v>300</v>
      </c>
      <c r="R6">
        <v>0.93048299999999995</v>
      </c>
      <c r="W6">
        <v>300</v>
      </c>
      <c r="X6">
        <v>3.4099999999999998E-2</v>
      </c>
      <c r="AC6">
        <v>320</v>
      </c>
      <c r="AD6">
        <v>0.01</v>
      </c>
      <c r="AI6">
        <v>300</v>
      </c>
      <c r="AJ6">
        <v>0.02</v>
      </c>
      <c r="AS6" t="s">
        <v>43</v>
      </c>
      <c r="BD6" t="s">
        <v>25</v>
      </c>
      <c r="BE6">
        <f>-3*BE5^2 + 2.87*BE5 - 0.275</f>
        <v>0.31502510624767999</v>
      </c>
      <c r="BK6" t="s">
        <v>65</v>
      </c>
      <c r="BO6" s="3" t="s">
        <v>66</v>
      </c>
      <c r="BR6" s="3"/>
      <c r="BS6" s="4" t="s">
        <v>67</v>
      </c>
      <c r="BU6" s="3"/>
      <c r="BZ6" t="s">
        <v>51</v>
      </c>
    </row>
    <row r="7" spans="1:96">
      <c r="A7">
        <v>370</v>
      </c>
      <c r="B7">
        <v>4.149E-4</v>
      </c>
      <c r="C7">
        <v>1.239E-5</v>
      </c>
      <c r="D7">
        <v>1.946E-3</v>
      </c>
      <c r="F7">
        <v>362</v>
      </c>
      <c r="G7">
        <v>1.6380210000000001E-4</v>
      </c>
      <c r="H7">
        <v>4.9296040000000003E-6</v>
      </c>
      <c r="I7">
        <v>7.6514560000000005E-4</v>
      </c>
      <c r="L7">
        <v>370</v>
      </c>
      <c r="M7">
        <v>5.9586E-6</v>
      </c>
      <c r="N7">
        <v>6.511E-7</v>
      </c>
      <c r="O7">
        <v>2.6143699999999998E-5</v>
      </c>
      <c r="Q7">
        <f>Q6+5</f>
        <v>305</v>
      </c>
      <c r="R7">
        <v>1.1282099999999999</v>
      </c>
      <c r="W7">
        <f>W6+5</f>
        <v>305</v>
      </c>
      <c r="X7">
        <v>1.6642999999999999</v>
      </c>
      <c r="AC7">
        <f>AC6+5</f>
        <v>325</v>
      </c>
      <c r="AD7">
        <v>0.2</v>
      </c>
      <c r="AI7">
        <v>310</v>
      </c>
      <c r="AJ7">
        <v>2.1</v>
      </c>
      <c r="AS7" t="s">
        <v>36</v>
      </c>
      <c r="BD7" t="s">
        <v>46</v>
      </c>
      <c r="BE7">
        <f>(-1.3515 - 1.7703*5:5 + 5.9114*6:6)/(0.0241 + 0.2562*5:5  - 0.7341*6:6)</f>
        <v>0.14357880398352998</v>
      </c>
      <c r="BI7" t="s">
        <v>52</v>
      </c>
      <c r="BJ7" t="s">
        <v>53</v>
      </c>
      <c r="BK7" t="s">
        <v>54</v>
      </c>
      <c r="BL7" t="s">
        <v>55</v>
      </c>
      <c r="BM7" t="s">
        <v>56</v>
      </c>
      <c r="BN7" t="s">
        <v>57</v>
      </c>
      <c r="BO7" s="3" t="s">
        <v>58</v>
      </c>
      <c r="BP7" t="s">
        <v>59</v>
      </c>
      <c r="BQ7" t="s">
        <v>60</v>
      </c>
      <c r="BR7" s="3" t="s">
        <v>61</v>
      </c>
      <c r="BS7" t="s">
        <v>62</v>
      </c>
      <c r="BT7" t="s">
        <v>63</v>
      </c>
      <c r="BU7" s="3">
        <v>1</v>
      </c>
      <c r="BV7">
        <v>2</v>
      </c>
      <c r="BW7">
        <v>3</v>
      </c>
      <c r="BX7">
        <v>4</v>
      </c>
      <c r="BY7">
        <v>5</v>
      </c>
      <c r="BZ7">
        <v>6</v>
      </c>
      <c r="CA7">
        <v>7</v>
      </c>
      <c r="CB7">
        <v>8</v>
      </c>
      <c r="CC7">
        <v>9</v>
      </c>
      <c r="CD7">
        <v>10</v>
      </c>
      <c r="CE7">
        <v>11</v>
      </c>
      <c r="CF7">
        <v>12</v>
      </c>
      <c r="CG7">
        <v>13</v>
      </c>
      <c r="CH7">
        <v>14</v>
      </c>
      <c r="CI7">
        <v>15</v>
      </c>
      <c r="CJ7">
        <v>16</v>
      </c>
      <c r="CK7">
        <v>17</v>
      </c>
      <c r="CL7">
        <v>18</v>
      </c>
      <c r="CM7">
        <v>19</v>
      </c>
      <c r="CN7">
        <v>20</v>
      </c>
      <c r="CO7">
        <v>21</v>
      </c>
      <c r="CP7">
        <v>22</v>
      </c>
      <c r="CQ7">
        <v>23</v>
      </c>
      <c r="CR7">
        <v>24</v>
      </c>
    </row>
    <row r="8" spans="1:96">
      <c r="A8">
        <v>375</v>
      </c>
      <c r="B8">
        <v>7.4160000000000003E-4</v>
      </c>
      <c r="C8">
        <v>2.2019999999999999E-5</v>
      </c>
      <c r="D8">
        <v>3.4859999999999999E-3</v>
      </c>
      <c r="F8">
        <v>363</v>
      </c>
      <c r="G8">
        <v>1.8400369999999999E-4</v>
      </c>
      <c r="H8">
        <v>5.5321360000000001E-6</v>
      </c>
      <c r="I8">
        <v>8.6001239999999998E-4</v>
      </c>
      <c r="L8">
        <v>375</v>
      </c>
      <c r="M8">
        <v>3.3266000000000003E-5</v>
      </c>
      <c r="N8">
        <v>3.625E-6</v>
      </c>
      <c r="O8">
        <v>1.4621999999999999E-4</v>
      </c>
      <c r="Q8">
        <f t="shared" ref="Q8:Q71" si="0">Q7+5</f>
        <v>310</v>
      </c>
      <c r="R8">
        <v>1.3576900000000001</v>
      </c>
      <c r="W8">
        <f t="shared" ref="W8:W71" si="1">W7+5</f>
        <v>310</v>
      </c>
      <c r="X8">
        <v>3.2945000000000002</v>
      </c>
      <c r="AC8">
        <f t="shared" ref="AC8:AC71" si="2">AC7+5</f>
        <v>330</v>
      </c>
      <c r="AD8">
        <v>0.4</v>
      </c>
      <c r="AI8">
        <v>320</v>
      </c>
      <c r="AJ8">
        <v>11.2</v>
      </c>
      <c r="AO8" t="s">
        <v>8</v>
      </c>
      <c r="AV8" t="s">
        <v>8</v>
      </c>
      <c r="BD8" t="s">
        <v>47</v>
      </c>
      <c r="BE8">
        <f>(0.03 - 31.4424*5:5 + 30.0717*6:6)/(0.0241 + 0.2562*5:5  - 0.7341*6:6)</f>
        <v>-0.75992675574964597</v>
      </c>
      <c r="BH8">
        <v>380</v>
      </c>
      <c r="BI8">
        <v>1.87</v>
      </c>
      <c r="BJ8">
        <v>1.18</v>
      </c>
      <c r="BK8">
        <v>0.82</v>
      </c>
      <c r="BL8">
        <v>0.56999999999999995</v>
      </c>
      <c r="BM8">
        <v>1.87</v>
      </c>
      <c r="BN8">
        <v>1.05</v>
      </c>
      <c r="BO8" s="3">
        <v>2.56</v>
      </c>
      <c r="BP8">
        <v>1.21</v>
      </c>
      <c r="BQ8">
        <v>0.9</v>
      </c>
      <c r="BR8" s="3">
        <v>1.1100000000000001</v>
      </c>
      <c r="BS8">
        <v>0.91</v>
      </c>
      <c r="BT8">
        <v>0.96</v>
      </c>
      <c r="BU8" s="3">
        <v>4.8000000000000001E-2</v>
      </c>
      <c r="BV8">
        <v>0.10299999999999999</v>
      </c>
      <c r="BW8">
        <v>0.113</v>
      </c>
      <c r="BX8">
        <v>4.8000000000000001E-2</v>
      </c>
      <c r="BY8">
        <v>0.123</v>
      </c>
      <c r="BZ8">
        <v>0.11</v>
      </c>
      <c r="CA8">
        <v>5.2999999999999999E-2</v>
      </c>
      <c r="CB8">
        <v>9.9000000000000005E-2</v>
      </c>
      <c r="CC8">
        <v>9.6000000000000002E-2</v>
      </c>
      <c r="CD8">
        <v>0.10100000000000001</v>
      </c>
      <c r="CE8">
        <v>5.6000000000000001E-2</v>
      </c>
      <c r="CF8">
        <v>0.06</v>
      </c>
      <c r="CG8">
        <v>6.9000000000000006E-2</v>
      </c>
      <c r="CH8">
        <v>5.5E-2</v>
      </c>
      <c r="CI8">
        <v>5.1999999999999998E-2</v>
      </c>
      <c r="CJ8">
        <v>5.3999999999999999E-2</v>
      </c>
      <c r="CK8">
        <v>0.11799999999999999</v>
      </c>
      <c r="CL8">
        <v>9.2999999999999999E-2</v>
      </c>
      <c r="CM8">
        <v>0.153</v>
      </c>
      <c r="CN8">
        <v>0.15</v>
      </c>
      <c r="CO8">
        <v>0.13800000000000001</v>
      </c>
      <c r="CP8">
        <v>0.113</v>
      </c>
      <c r="CQ8">
        <v>7.3999999999999996E-2</v>
      </c>
      <c r="CR8">
        <v>3.2000000000000001E-2</v>
      </c>
    </row>
    <row r="9" spans="1:96">
      <c r="A9">
        <v>380</v>
      </c>
      <c r="B9">
        <v>1.3680000000000001E-3</v>
      </c>
      <c r="C9">
        <v>3.8999999999999999E-5</v>
      </c>
      <c r="D9">
        <v>6.4500010000000003E-3</v>
      </c>
      <c r="F9">
        <v>364</v>
      </c>
      <c r="G9">
        <v>2.066902E-4</v>
      </c>
      <c r="H9">
        <v>6.2082449999999999E-6</v>
      </c>
      <c r="I9">
        <v>9.6659280000000001E-4</v>
      </c>
      <c r="L9">
        <v>380</v>
      </c>
      <c r="M9">
        <v>1.5995199999999999E-4</v>
      </c>
      <c r="N9">
        <v>1.7363999999999998E-5</v>
      </c>
      <c r="O9">
        <v>7.0477599999999995E-4</v>
      </c>
      <c r="Q9">
        <f t="shared" si="0"/>
        <v>315</v>
      </c>
      <c r="R9">
        <v>1.62219</v>
      </c>
      <c r="W9">
        <f t="shared" si="1"/>
        <v>315</v>
      </c>
      <c r="X9">
        <v>11.7652</v>
      </c>
      <c r="AC9">
        <f t="shared" si="2"/>
        <v>335</v>
      </c>
      <c r="AD9">
        <v>1.55</v>
      </c>
      <c r="AI9">
        <v>330</v>
      </c>
      <c r="AJ9">
        <v>20.6</v>
      </c>
      <c r="AO9" t="s">
        <v>9</v>
      </c>
      <c r="AV9" t="s">
        <v>9</v>
      </c>
      <c r="BH9">
        <v>385</v>
      </c>
      <c r="BI9">
        <v>2.36</v>
      </c>
      <c r="BJ9">
        <v>1.48</v>
      </c>
      <c r="BK9">
        <v>1.02</v>
      </c>
      <c r="BL9">
        <v>0.7</v>
      </c>
      <c r="BM9">
        <v>2.35</v>
      </c>
      <c r="BN9">
        <v>1.31</v>
      </c>
      <c r="BO9" s="3">
        <v>3.18</v>
      </c>
      <c r="BP9">
        <v>1.5</v>
      </c>
      <c r="BQ9">
        <v>1.1200000000000001</v>
      </c>
      <c r="BR9" s="3">
        <v>0.63</v>
      </c>
      <c r="BS9">
        <v>0.63</v>
      </c>
      <c r="BT9">
        <v>0.64</v>
      </c>
      <c r="BU9" s="3">
        <v>5.0999999999999997E-2</v>
      </c>
      <c r="BV9">
        <v>0.12</v>
      </c>
      <c r="BW9">
        <v>0.13800000000000001</v>
      </c>
      <c r="BX9">
        <v>4.9000000000000002E-2</v>
      </c>
      <c r="BY9">
        <v>0.152</v>
      </c>
      <c r="BZ9">
        <v>0.13300000000000001</v>
      </c>
      <c r="CA9">
        <v>5.3999999999999999E-2</v>
      </c>
      <c r="CB9">
        <v>0.12</v>
      </c>
      <c r="CC9">
        <v>0.108</v>
      </c>
      <c r="CD9">
        <v>0.115</v>
      </c>
      <c r="CE9">
        <v>5.8000000000000003E-2</v>
      </c>
      <c r="CF9">
        <v>6.0999999999999999E-2</v>
      </c>
      <c r="CG9">
        <v>8.1000000000000003E-2</v>
      </c>
      <c r="CH9">
        <v>5.6000000000000001E-2</v>
      </c>
      <c r="CI9">
        <v>5.1999999999999998E-2</v>
      </c>
      <c r="CJ9">
        <v>5.2999999999999999E-2</v>
      </c>
      <c r="CK9">
        <v>0.14199999999999999</v>
      </c>
      <c r="CL9">
        <v>0.11</v>
      </c>
      <c r="CM9">
        <v>0.189</v>
      </c>
      <c r="CN9">
        <v>0.184</v>
      </c>
      <c r="CO9">
        <v>0.16700000000000001</v>
      </c>
      <c r="CP9">
        <v>0.13100000000000001</v>
      </c>
      <c r="CQ9">
        <v>7.9000000000000001E-2</v>
      </c>
      <c r="CR9">
        <v>3.3000000000000002E-2</v>
      </c>
    </row>
    <row r="10" spans="1:96">
      <c r="A10">
        <v>385</v>
      </c>
      <c r="B10">
        <v>2.2360000000000001E-3</v>
      </c>
      <c r="C10">
        <v>6.3999999999999997E-5</v>
      </c>
      <c r="D10">
        <v>1.054999E-2</v>
      </c>
      <c r="F10">
        <v>365</v>
      </c>
      <c r="G10">
        <v>2.321E-4</v>
      </c>
      <c r="H10">
        <v>6.9650000000000002E-6</v>
      </c>
      <c r="I10">
        <v>1.0859999999999999E-3</v>
      </c>
      <c r="L10">
        <v>385</v>
      </c>
      <c r="M10">
        <v>6.6244000000000003E-4</v>
      </c>
      <c r="N10">
        <v>7.1559999999999999E-5</v>
      </c>
      <c r="O10">
        <v>2.9277999999999999E-3</v>
      </c>
      <c r="Q10">
        <f t="shared" si="0"/>
        <v>320</v>
      </c>
      <c r="R10">
        <v>1.9250799999999999</v>
      </c>
      <c r="W10">
        <f t="shared" si="1"/>
        <v>320</v>
      </c>
      <c r="X10">
        <v>20.236000000000001</v>
      </c>
      <c r="AC10">
        <f t="shared" si="2"/>
        <v>340</v>
      </c>
      <c r="AD10">
        <v>2.7</v>
      </c>
      <c r="AI10">
        <v>340</v>
      </c>
      <c r="AJ10">
        <v>23.9</v>
      </c>
      <c r="AO10" t="s">
        <v>20</v>
      </c>
      <c r="AV10" t="s">
        <v>28</v>
      </c>
      <c r="BC10" t="s">
        <v>45</v>
      </c>
      <c r="BH10">
        <v>390</v>
      </c>
      <c r="BI10">
        <v>2.94</v>
      </c>
      <c r="BJ10">
        <v>1.84</v>
      </c>
      <c r="BK10">
        <v>1.26</v>
      </c>
      <c r="BL10">
        <v>0.87</v>
      </c>
      <c r="BM10">
        <v>2.92</v>
      </c>
      <c r="BN10">
        <v>1.63</v>
      </c>
      <c r="BO10" s="3">
        <v>3.84</v>
      </c>
      <c r="BP10">
        <v>1.81</v>
      </c>
      <c r="BQ10">
        <v>1.36</v>
      </c>
      <c r="BR10" s="3">
        <v>0.62</v>
      </c>
      <c r="BS10">
        <v>0.46</v>
      </c>
      <c r="BT10">
        <v>0.45</v>
      </c>
      <c r="BU10" s="3">
        <v>5.5E-2</v>
      </c>
      <c r="BV10">
        <v>0.14099999999999999</v>
      </c>
      <c r="BW10">
        <v>0.17399999999999999</v>
      </c>
      <c r="BX10">
        <v>4.9000000000000002E-2</v>
      </c>
      <c r="BY10">
        <v>0.19700000000000001</v>
      </c>
      <c r="BZ10">
        <v>0.16700000000000001</v>
      </c>
      <c r="CA10">
        <v>5.3999999999999999E-2</v>
      </c>
      <c r="CB10">
        <v>0.15</v>
      </c>
      <c r="CC10">
        <v>0.123</v>
      </c>
      <c r="CD10">
        <v>0.13500000000000001</v>
      </c>
      <c r="CE10">
        <v>5.8999999999999997E-2</v>
      </c>
      <c r="CF10">
        <v>6.3E-2</v>
      </c>
      <c r="CG10">
        <v>9.6000000000000002E-2</v>
      </c>
      <c r="CH10">
        <v>5.7000000000000002E-2</v>
      </c>
      <c r="CI10">
        <v>5.1999999999999998E-2</v>
      </c>
      <c r="CJ10">
        <v>5.3999999999999999E-2</v>
      </c>
      <c r="CK10">
        <v>0.17899999999999999</v>
      </c>
      <c r="CL10">
        <v>0.13400000000000001</v>
      </c>
      <c r="CM10">
        <v>0.245</v>
      </c>
      <c r="CN10">
        <v>0.23499999999999999</v>
      </c>
      <c r="CO10">
        <v>0.20599999999999999</v>
      </c>
      <c r="CP10">
        <v>0.15</v>
      </c>
      <c r="CQ10">
        <v>8.4000000000000005E-2</v>
      </c>
      <c r="CR10">
        <v>3.3000000000000002E-2</v>
      </c>
    </row>
    <row r="11" spans="1:96">
      <c r="A11">
        <v>390</v>
      </c>
      <c r="B11">
        <v>4.2430000000000002E-3</v>
      </c>
      <c r="C11">
        <v>1.2E-4</v>
      </c>
      <c r="D11">
        <v>2.005001E-2</v>
      </c>
      <c r="F11">
        <v>366</v>
      </c>
      <c r="G11">
        <v>2.60728E-4</v>
      </c>
      <c r="H11">
        <v>7.8132190000000003E-6</v>
      </c>
      <c r="I11">
        <v>1.2205860000000001E-3</v>
      </c>
      <c r="L11">
        <v>390</v>
      </c>
      <c r="M11">
        <v>2.3616000000000002E-3</v>
      </c>
      <c r="N11">
        <v>2.5339999999999998E-4</v>
      </c>
      <c r="O11">
        <v>1.0482200000000001E-2</v>
      </c>
      <c r="Q11">
        <f t="shared" si="0"/>
        <v>325</v>
      </c>
      <c r="R11">
        <v>2.2698</v>
      </c>
      <c r="W11">
        <f t="shared" si="1"/>
        <v>325</v>
      </c>
      <c r="X11">
        <v>28.6447</v>
      </c>
      <c r="AC11">
        <f t="shared" si="2"/>
        <v>345</v>
      </c>
      <c r="AD11">
        <v>4.8499999999999996</v>
      </c>
      <c r="AI11">
        <v>350</v>
      </c>
      <c r="AJ11">
        <v>27.8</v>
      </c>
      <c r="AO11" t="s">
        <v>21</v>
      </c>
      <c r="AV11" t="s">
        <v>29</v>
      </c>
      <c r="BC11">
        <v>300</v>
      </c>
      <c r="BD11">
        <f>AW15+$BE$7*AX15+$BE$8*AY15</f>
        <v>4.2871576079670598E-2</v>
      </c>
      <c r="BF11" s="2"/>
      <c r="BH11">
        <v>395</v>
      </c>
      <c r="BI11">
        <v>3.47</v>
      </c>
      <c r="BJ11">
        <v>2.15</v>
      </c>
      <c r="BK11">
        <v>1.44</v>
      </c>
      <c r="BL11">
        <v>0.98</v>
      </c>
      <c r="BM11">
        <v>3.45</v>
      </c>
      <c r="BN11">
        <v>1.9</v>
      </c>
      <c r="BO11" s="3">
        <v>4.53</v>
      </c>
      <c r="BP11">
        <v>2.13</v>
      </c>
      <c r="BQ11">
        <v>1.6</v>
      </c>
      <c r="BR11" s="3">
        <v>0.56999999999999995</v>
      </c>
      <c r="BS11">
        <v>0.37</v>
      </c>
      <c r="BT11">
        <v>0.33</v>
      </c>
      <c r="BU11" s="3">
        <v>0.06</v>
      </c>
      <c r="BV11">
        <v>0.16300000000000001</v>
      </c>
      <c r="BW11">
        <v>0.219</v>
      </c>
      <c r="BX11">
        <v>4.9000000000000002E-2</v>
      </c>
      <c r="BY11">
        <v>0.25800000000000001</v>
      </c>
      <c r="BZ11">
        <v>0.20799999999999999</v>
      </c>
      <c r="CA11">
        <v>5.3999999999999999E-2</v>
      </c>
      <c r="CB11">
        <v>0.189</v>
      </c>
      <c r="CC11">
        <v>0.13500000000000001</v>
      </c>
      <c r="CD11">
        <v>0.157</v>
      </c>
      <c r="CE11">
        <v>5.8999999999999997E-2</v>
      </c>
      <c r="CF11">
        <v>6.4000000000000001E-2</v>
      </c>
      <c r="CG11">
        <v>0.114</v>
      </c>
      <c r="CH11">
        <v>5.8000000000000003E-2</v>
      </c>
      <c r="CI11">
        <v>5.1999999999999998E-2</v>
      </c>
      <c r="CJ11">
        <v>5.2999999999999999E-2</v>
      </c>
      <c r="CK11">
        <v>0.22800000000000001</v>
      </c>
      <c r="CL11">
        <v>0.16400000000000001</v>
      </c>
      <c r="CM11">
        <v>0.31900000000000001</v>
      </c>
      <c r="CN11">
        <v>0.29899999999999999</v>
      </c>
      <c r="CO11">
        <v>0.249</v>
      </c>
      <c r="CP11">
        <v>0.16900000000000001</v>
      </c>
      <c r="CQ11">
        <v>8.7999999999999995E-2</v>
      </c>
      <c r="CR11">
        <v>3.4000000000000002E-2</v>
      </c>
    </row>
    <row r="12" spans="1:96">
      <c r="A12">
        <v>395</v>
      </c>
      <c r="B12">
        <v>7.6499999999999997E-3</v>
      </c>
      <c r="C12">
        <v>2.1699999999999999E-4</v>
      </c>
      <c r="D12">
        <v>3.6209999999999999E-2</v>
      </c>
      <c r="F12">
        <v>367</v>
      </c>
      <c r="G12">
        <v>2.9307500000000001E-4</v>
      </c>
      <c r="H12">
        <v>8.767336E-6</v>
      </c>
      <c r="I12">
        <v>1.372729E-3</v>
      </c>
      <c r="L12">
        <v>395</v>
      </c>
      <c r="M12">
        <v>7.2423000000000001E-3</v>
      </c>
      <c r="N12">
        <v>7.6849999999999998E-4</v>
      </c>
      <c r="O12">
        <v>3.2343999999999998E-2</v>
      </c>
      <c r="Q12">
        <f t="shared" si="0"/>
        <v>330</v>
      </c>
      <c r="R12">
        <v>2.6598099999999998</v>
      </c>
      <c r="W12">
        <f t="shared" si="1"/>
        <v>330</v>
      </c>
      <c r="X12">
        <v>37.0535</v>
      </c>
      <c r="AC12">
        <f t="shared" si="2"/>
        <v>350</v>
      </c>
      <c r="AD12">
        <v>7</v>
      </c>
      <c r="AI12">
        <v>360</v>
      </c>
      <c r="AJ12">
        <v>30.6</v>
      </c>
      <c r="AO12" t="s">
        <v>22</v>
      </c>
      <c r="AV12" t="s">
        <v>30</v>
      </c>
      <c r="BC12">
        <v>310</v>
      </c>
      <c r="BD12">
        <f t="shared" ref="BD12:BD64" si="3">AW16+$BE$7*AX16+$BE$8*AY16</f>
        <v>5.1262511064265928</v>
      </c>
      <c r="BH12">
        <v>400</v>
      </c>
      <c r="BI12">
        <v>5.17</v>
      </c>
      <c r="BJ12">
        <v>3.44</v>
      </c>
      <c r="BK12">
        <v>2.57</v>
      </c>
      <c r="BL12">
        <v>2.0099999999999998</v>
      </c>
      <c r="BM12">
        <v>5.0999999999999996</v>
      </c>
      <c r="BN12">
        <v>3.11</v>
      </c>
      <c r="BO12" s="3">
        <v>6.15</v>
      </c>
      <c r="BP12">
        <v>3.17</v>
      </c>
      <c r="BQ12">
        <v>2.59</v>
      </c>
      <c r="BR12" s="3">
        <v>1.48</v>
      </c>
      <c r="BS12">
        <v>1.29</v>
      </c>
      <c r="BT12">
        <v>1.19</v>
      </c>
      <c r="BU12" s="3">
        <v>6.5000000000000002E-2</v>
      </c>
      <c r="BV12">
        <v>0.182</v>
      </c>
      <c r="BW12">
        <v>0.26600000000000001</v>
      </c>
      <c r="BX12">
        <v>0.05</v>
      </c>
      <c r="BY12">
        <v>0.32800000000000001</v>
      </c>
      <c r="BZ12">
        <v>0.252</v>
      </c>
      <c r="CA12">
        <v>5.3999999999999999E-2</v>
      </c>
      <c r="CB12">
        <v>0.23100000000000001</v>
      </c>
      <c r="CC12">
        <v>0.14399999999999999</v>
      </c>
      <c r="CD12">
        <v>0.17699999999999999</v>
      </c>
      <c r="CE12">
        <v>0.06</v>
      </c>
      <c r="CF12">
        <v>6.5000000000000002E-2</v>
      </c>
      <c r="CG12">
        <v>0.13600000000000001</v>
      </c>
      <c r="CH12">
        <v>5.8000000000000003E-2</v>
      </c>
      <c r="CI12">
        <v>5.0999999999999997E-2</v>
      </c>
      <c r="CJ12">
        <v>5.2999999999999999E-2</v>
      </c>
      <c r="CK12">
        <v>0.28299999999999997</v>
      </c>
      <c r="CL12">
        <v>0.19500000000000001</v>
      </c>
      <c r="CM12">
        <v>0.40899999999999997</v>
      </c>
      <c r="CN12">
        <v>0.372</v>
      </c>
      <c r="CO12">
        <v>0.28899999999999998</v>
      </c>
      <c r="CP12">
        <v>0.183</v>
      </c>
      <c r="CQ12">
        <v>9.0999999999999998E-2</v>
      </c>
      <c r="CR12">
        <v>3.5000000000000003E-2</v>
      </c>
    </row>
    <row r="13" spans="1:96">
      <c r="A13">
        <v>400</v>
      </c>
      <c r="B13">
        <v>1.431E-2</v>
      </c>
      <c r="C13">
        <v>3.9599999999999998E-4</v>
      </c>
      <c r="D13">
        <v>6.7850010000000002E-2</v>
      </c>
      <c r="F13">
        <v>368</v>
      </c>
      <c r="G13">
        <v>3.2938800000000001E-4</v>
      </c>
      <c r="H13">
        <v>9.8398440000000006E-6</v>
      </c>
      <c r="I13">
        <v>1.543579E-3</v>
      </c>
      <c r="L13">
        <v>400</v>
      </c>
      <c r="M13">
        <v>1.91097E-2</v>
      </c>
      <c r="N13">
        <v>2.0043999999999999E-3</v>
      </c>
      <c r="O13">
        <v>8.6010900000000001E-2</v>
      </c>
      <c r="Q13">
        <f t="shared" si="0"/>
        <v>335</v>
      </c>
      <c r="R13">
        <v>3.0986099999999999</v>
      </c>
      <c r="W13">
        <f t="shared" si="1"/>
        <v>335</v>
      </c>
      <c r="X13">
        <v>38.501100000000001</v>
      </c>
      <c r="AC13">
        <f t="shared" si="2"/>
        <v>355</v>
      </c>
      <c r="AD13">
        <v>9.9499999999999993</v>
      </c>
      <c r="AI13">
        <v>370</v>
      </c>
      <c r="AJ13">
        <v>34.299999999999997</v>
      </c>
      <c r="AO13" t="s">
        <v>23</v>
      </c>
      <c r="AP13" t="s">
        <v>24</v>
      </c>
      <c r="AQ13" t="s">
        <v>25</v>
      </c>
      <c r="AR13" t="s">
        <v>26</v>
      </c>
      <c r="AS13" t="s">
        <v>27</v>
      </c>
      <c r="AV13" t="s">
        <v>31</v>
      </c>
      <c r="BC13">
        <v>320</v>
      </c>
      <c r="BD13">
        <f t="shared" si="3"/>
        <v>29.776458186232489</v>
      </c>
      <c r="BH13">
        <v>405</v>
      </c>
      <c r="BI13">
        <v>19.489999999999998</v>
      </c>
      <c r="BJ13">
        <v>15.69</v>
      </c>
      <c r="BK13">
        <v>14.36</v>
      </c>
      <c r="BL13">
        <v>13.75</v>
      </c>
      <c r="BM13">
        <v>18.91</v>
      </c>
      <c r="BN13">
        <v>14.8</v>
      </c>
      <c r="BO13" s="3">
        <v>19.37</v>
      </c>
      <c r="BP13">
        <v>13.08</v>
      </c>
      <c r="BQ13">
        <v>12.8</v>
      </c>
      <c r="BR13" s="3">
        <v>12.16</v>
      </c>
      <c r="BS13">
        <v>12.68</v>
      </c>
      <c r="BT13">
        <v>12.48</v>
      </c>
      <c r="BU13" s="3">
        <v>6.8000000000000005E-2</v>
      </c>
      <c r="BV13">
        <v>0.192</v>
      </c>
      <c r="BW13">
        <v>0.3</v>
      </c>
      <c r="BX13">
        <v>4.9000000000000002E-2</v>
      </c>
      <c r="BY13">
        <v>0.38500000000000001</v>
      </c>
      <c r="BZ13">
        <v>0.28399999999999997</v>
      </c>
      <c r="CA13">
        <v>5.3999999999999999E-2</v>
      </c>
      <c r="CB13">
        <v>0.26800000000000002</v>
      </c>
      <c r="CC13">
        <v>0.14499999999999999</v>
      </c>
      <c r="CD13">
        <v>0.191</v>
      </c>
      <c r="CE13">
        <v>6.0999999999999999E-2</v>
      </c>
      <c r="CF13">
        <v>6.5000000000000002E-2</v>
      </c>
      <c r="CG13">
        <v>0.156</v>
      </c>
      <c r="CH13">
        <v>5.8000000000000003E-2</v>
      </c>
      <c r="CI13">
        <v>5.0999999999999997E-2</v>
      </c>
      <c r="CJ13">
        <v>5.2999999999999999E-2</v>
      </c>
      <c r="CK13">
        <v>0.32200000000000001</v>
      </c>
      <c r="CL13">
        <v>0.22</v>
      </c>
      <c r="CM13">
        <v>0.53600000000000003</v>
      </c>
      <c r="CN13">
        <v>0.45900000000000002</v>
      </c>
      <c r="CO13">
        <v>0.32400000000000001</v>
      </c>
      <c r="CP13">
        <v>0.193</v>
      </c>
      <c r="CQ13">
        <v>9.2999999999999999E-2</v>
      </c>
      <c r="CR13">
        <v>3.5000000000000003E-2</v>
      </c>
    </row>
    <row r="14" spans="1:96">
      <c r="A14">
        <v>405</v>
      </c>
      <c r="B14">
        <v>2.3189999999999999E-2</v>
      </c>
      <c r="C14">
        <v>6.4000000000000005E-4</v>
      </c>
      <c r="D14">
        <v>0.11020000000000001</v>
      </c>
      <c r="F14">
        <v>369</v>
      </c>
      <c r="G14">
        <v>3.69914E-4</v>
      </c>
      <c r="H14">
        <v>1.104323E-5</v>
      </c>
      <c r="I14">
        <v>1.734286E-3</v>
      </c>
      <c r="L14">
        <v>405</v>
      </c>
      <c r="M14">
        <v>4.3400000000000001E-2</v>
      </c>
      <c r="N14">
        <v>4.509E-3</v>
      </c>
      <c r="O14">
        <v>0.19711999999999999</v>
      </c>
      <c r="Q14">
        <f t="shared" si="0"/>
        <v>340</v>
      </c>
      <c r="R14">
        <v>3.58968</v>
      </c>
      <c r="W14">
        <f t="shared" si="1"/>
        <v>340</v>
      </c>
      <c r="X14">
        <v>39.948799999999999</v>
      </c>
      <c r="AC14">
        <f t="shared" si="2"/>
        <v>360</v>
      </c>
      <c r="AD14">
        <v>12.9</v>
      </c>
      <c r="AI14">
        <v>380</v>
      </c>
      <c r="AJ14">
        <v>32.6</v>
      </c>
      <c r="AO14">
        <v>4000</v>
      </c>
      <c r="AP14">
        <v>0.38229999999999997</v>
      </c>
      <c r="AQ14">
        <v>0.38379999999999997</v>
      </c>
      <c r="AR14">
        <v>-1.5049999999999999</v>
      </c>
      <c r="AS14">
        <v>2.286</v>
      </c>
      <c r="AV14" t="s">
        <v>32</v>
      </c>
      <c r="AW14" t="s">
        <v>33</v>
      </c>
      <c r="AX14" t="s">
        <v>34</v>
      </c>
      <c r="AY14" t="s">
        <v>35</v>
      </c>
      <c r="BC14">
        <v>330</v>
      </c>
      <c r="BD14">
        <f t="shared" si="3"/>
        <v>54.870932343436266</v>
      </c>
      <c r="BH14">
        <v>410</v>
      </c>
      <c r="BI14">
        <v>6.13</v>
      </c>
      <c r="BJ14">
        <v>3.85</v>
      </c>
      <c r="BK14">
        <v>2.7</v>
      </c>
      <c r="BL14">
        <v>1.95</v>
      </c>
      <c r="BM14">
        <v>6</v>
      </c>
      <c r="BN14">
        <v>3.43</v>
      </c>
      <c r="BO14" s="3">
        <v>7.37</v>
      </c>
      <c r="BP14">
        <v>3.83</v>
      </c>
      <c r="BQ14">
        <v>3.05</v>
      </c>
      <c r="BR14" s="3">
        <v>2.12</v>
      </c>
      <c r="BS14">
        <v>1.59</v>
      </c>
      <c r="BT14">
        <v>1.1200000000000001</v>
      </c>
      <c r="BU14" s="3">
        <v>6.8000000000000005E-2</v>
      </c>
      <c r="BV14">
        <v>0.19700000000000001</v>
      </c>
      <c r="BW14">
        <v>0.32</v>
      </c>
      <c r="BX14">
        <v>4.9000000000000002E-2</v>
      </c>
      <c r="BY14">
        <v>0.41799999999999998</v>
      </c>
      <c r="BZ14">
        <v>0.30299999999999999</v>
      </c>
      <c r="CA14">
        <v>5.2999999999999999E-2</v>
      </c>
      <c r="CB14">
        <v>0.29299999999999998</v>
      </c>
      <c r="CC14">
        <v>0.14399999999999999</v>
      </c>
      <c r="CD14">
        <v>0.19900000000000001</v>
      </c>
      <c r="CE14">
        <v>6.0999999999999999E-2</v>
      </c>
      <c r="CF14">
        <v>6.4000000000000001E-2</v>
      </c>
      <c r="CG14">
        <v>0.17499999999999999</v>
      </c>
      <c r="CH14">
        <v>5.8999999999999997E-2</v>
      </c>
      <c r="CI14">
        <v>0.05</v>
      </c>
      <c r="CJ14">
        <v>5.2999999999999999E-2</v>
      </c>
      <c r="CK14">
        <v>0.34300000000000003</v>
      </c>
      <c r="CL14">
        <v>0.23799999999999999</v>
      </c>
      <c r="CM14">
        <v>0.67100000000000004</v>
      </c>
      <c r="CN14">
        <v>0.52900000000000003</v>
      </c>
      <c r="CO14">
        <v>0.34599999999999997</v>
      </c>
      <c r="CP14">
        <v>0.19900000000000001</v>
      </c>
      <c r="CQ14">
        <v>9.4E-2</v>
      </c>
      <c r="CR14">
        <v>3.5999999999999997E-2</v>
      </c>
    </row>
    <row r="15" spans="1:96">
      <c r="A15">
        <v>410</v>
      </c>
      <c r="B15">
        <v>4.351E-2</v>
      </c>
      <c r="C15">
        <v>1.2099999999999999E-3</v>
      </c>
      <c r="D15">
        <v>0.2074</v>
      </c>
      <c r="F15">
        <v>370</v>
      </c>
      <c r="G15">
        <v>4.149E-4</v>
      </c>
      <c r="H15">
        <v>1.239E-5</v>
      </c>
      <c r="I15">
        <v>1.946E-3</v>
      </c>
      <c r="L15">
        <v>410</v>
      </c>
      <c r="M15">
        <v>8.4736000000000006E-2</v>
      </c>
      <c r="N15">
        <v>8.7559999999999999E-3</v>
      </c>
      <c r="O15">
        <v>0.38936599999999999</v>
      </c>
      <c r="Q15">
        <f t="shared" si="0"/>
        <v>345</v>
      </c>
      <c r="R15">
        <v>4.1364799999999997</v>
      </c>
      <c r="W15">
        <f t="shared" si="1"/>
        <v>345</v>
      </c>
      <c r="X15">
        <v>42.430199999999999</v>
      </c>
      <c r="AC15">
        <f t="shared" si="2"/>
        <v>365</v>
      </c>
      <c r="AD15">
        <v>17.2</v>
      </c>
      <c r="AI15">
        <v>390</v>
      </c>
      <c r="AJ15">
        <v>38.1</v>
      </c>
      <c r="AO15">
        <v>4100</v>
      </c>
      <c r="AP15">
        <v>0.37790000000000001</v>
      </c>
      <c r="AQ15">
        <v>0.38119999999999998</v>
      </c>
      <c r="AR15">
        <v>-1.464</v>
      </c>
      <c r="AS15">
        <v>2.46</v>
      </c>
      <c r="AV15">
        <v>300</v>
      </c>
      <c r="AW15">
        <v>0.04</v>
      </c>
      <c r="AX15">
        <v>0.02</v>
      </c>
      <c r="AY15">
        <v>0</v>
      </c>
      <c r="BC15">
        <v>340</v>
      </c>
      <c r="BD15">
        <f t="shared" si="3"/>
        <v>57.201870746884076</v>
      </c>
      <c r="BH15">
        <v>415</v>
      </c>
      <c r="BI15">
        <v>6.24</v>
      </c>
      <c r="BJ15">
        <v>3.74</v>
      </c>
      <c r="BK15">
        <v>2.4500000000000002</v>
      </c>
      <c r="BL15">
        <v>1.59</v>
      </c>
      <c r="BM15">
        <v>6.11</v>
      </c>
      <c r="BN15">
        <v>3.3</v>
      </c>
      <c r="BO15" s="3">
        <v>7.05</v>
      </c>
      <c r="BP15">
        <v>3.45</v>
      </c>
      <c r="BQ15">
        <v>2.56</v>
      </c>
      <c r="BR15" s="3">
        <v>2.7</v>
      </c>
      <c r="BS15">
        <v>1.79</v>
      </c>
      <c r="BT15">
        <v>0.94</v>
      </c>
      <c r="BU15" s="3">
        <v>6.7000000000000004E-2</v>
      </c>
      <c r="BV15">
        <v>0.19900000000000001</v>
      </c>
      <c r="BW15">
        <v>0.33</v>
      </c>
      <c r="BX15">
        <v>0.05</v>
      </c>
      <c r="BY15">
        <v>0.437</v>
      </c>
      <c r="BZ15">
        <v>0.314</v>
      </c>
      <c r="CA15">
        <v>5.2999999999999999E-2</v>
      </c>
      <c r="CB15">
        <v>0.311</v>
      </c>
      <c r="CC15">
        <v>0.14099999999999999</v>
      </c>
      <c r="CD15">
        <v>0.20300000000000001</v>
      </c>
      <c r="CE15">
        <v>6.0999999999999999E-2</v>
      </c>
      <c r="CF15">
        <v>6.4000000000000001E-2</v>
      </c>
      <c r="CG15">
        <v>0.193</v>
      </c>
      <c r="CH15">
        <v>5.8999999999999997E-2</v>
      </c>
      <c r="CI15">
        <v>0.05</v>
      </c>
      <c r="CJ15">
        <v>5.1999999999999998E-2</v>
      </c>
      <c r="CK15">
        <v>0.35399999999999998</v>
      </c>
      <c r="CL15">
        <v>0.249</v>
      </c>
      <c r="CM15">
        <v>0.77200000000000002</v>
      </c>
      <c r="CN15">
        <v>0.56399999999999995</v>
      </c>
      <c r="CO15">
        <v>0.35399999999999998</v>
      </c>
      <c r="CP15">
        <v>0.20100000000000001</v>
      </c>
      <c r="CQ15">
        <v>9.4E-2</v>
      </c>
      <c r="CR15">
        <v>3.5999999999999997E-2</v>
      </c>
    </row>
    <row r="16" spans="1:96">
      <c r="A16">
        <v>415</v>
      </c>
      <c r="B16">
        <v>7.7630000000000005E-2</v>
      </c>
      <c r="C16">
        <v>2.1800000000000001E-3</v>
      </c>
      <c r="D16">
        <v>0.37130000000000002</v>
      </c>
      <c r="F16">
        <v>371</v>
      </c>
      <c r="G16">
        <v>4.6415870000000002E-4</v>
      </c>
      <c r="H16">
        <v>1.388641E-5</v>
      </c>
      <c r="I16">
        <v>2.1777770000000001E-3</v>
      </c>
      <c r="L16">
        <v>415</v>
      </c>
      <c r="M16">
        <v>0.14063800000000001</v>
      </c>
      <c r="N16">
        <v>1.4456E-2</v>
      </c>
      <c r="O16">
        <v>0.65676000000000001</v>
      </c>
      <c r="Q16">
        <f t="shared" si="0"/>
        <v>350</v>
      </c>
      <c r="R16">
        <v>4.7423799999999998</v>
      </c>
      <c r="W16">
        <f t="shared" si="1"/>
        <v>350</v>
      </c>
      <c r="X16">
        <v>44.911700000000003</v>
      </c>
      <c r="AC16">
        <f t="shared" si="2"/>
        <v>370</v>
      </c>
      <c r="AD16">
        <v>21.4</v>
      </c>
      <c r="AI16">
        <v>400</v>
      </c>
      <c r="AJ16">
        <v>61</v>
      </c>
      <c r="AO16">
        <v>4200</v>
      </c>
      <c r="AP16">
        <v>0.37369999999999998</v>
      </c>
      <c r="AQ16">
        <v>0.37859999999999999</v>
      </c>
      <c r="AR16">
        <v>-1.4219999999999999</v>
      </c>
      <c r="AS16">
        <v>2.1269999999999998</v>
      </c>
      <c r="AV16">
        <v>310</v>
      </c>
      <c r="AW16">
        <v>6</v>
      </c>
      <c r="AX16">
        <v>4.5</v>
      </c>
      <c r="AY16">
        <v>2</v>
      </c>
      <c r="BC16">
        <v>350</v>
      </c>
      <c r="BD16">
        <f t="shared" si="3"/>
        <v>62.681368982192225</v>
      </c>
      <c r="BH16">
        <v>420</v>
      </c>
      <c r="BI16">
        <v>7.01</v>
      </c>
      <c r="BJ16">
        <v>4.1900000000000004</v>
      </c>
      <c r="BK16">
        <v>2.73</v>
      </c>
      <c r="BL16">
        <v>1.76</v>
      </c>
      <c r="BM16">
        <v>6.85</v>
      </c>
      <c r="BN16">
        <v>3.68</v>
      </c>
      <c r="BO16" s="3">
        <v>7.71</v>
      </c>
      <c r="BP16">
        <v>3.86</v>
      </c>
      <c r="BQ16">
        <v>2.86</v>
      </c>
      <c r="BR16" s="3">
        <v>3.74</v>
      </c>
      <c r="BS16">
        <v>2.46</v>
      </c>
      <c r="BT16">
        <v>1.08</v>
      </c>
      <c r="BU16" s="3">
        <v>6.4000000000000001E-2</v>
      </c>
      <c r="BV16">
        <v>0.20100000000000001</v>
      </c>
      <c r="BW16">
        <v>0.33600000000000002</v>
      </c>
      <c r="BX16">
        <v>0.05</v>
      </c>
      <c r="BY16">
        <v>0.44600000000000001</v>
      </c>
      <c r="BZ16">
        <v>0.32200000000000001</v>
      </c>
      <c r="CA16">
        <v>5.1999999999999998E-2</v>
      </c>
      <c r="CB16">
        <v>0.32400000000000001</v>
      </c>
      <c r="CC16">
        <v>0.13800000000000001</v>
      </c>
      <c r="CD16">
        <v>0.20599999999999999</v>
      </c>
      <c r="CE16">
        <v>6.2E-2</v>
      </c>
      <c r="CF16">
        <v>6.4000000000000001E-2</v>
      </c>
      <c r="CG16">
        <v>0.20799999999999999</v>
      </c>
      <c r="CH16">
        <v>5.8999999999999997E-2</v>
      </c>
      <c r="CI16">
        <v>4.9000000000000002E-2</v>
      </c>
      <c r="CJ16">
        <v>5.1999999999999998E-2</v>
      </c>
      <c r="CK16">
        <v>0.35899999999999999</v>
      </c>
      <c r="CL16">
        <v>0.25800000000000001</v>
      </c>
      <c r="CM16">
        <v>0.84</v>
      </c>
      <c r="CN16">
        <v>0.57999999999999996</v>
      </c>
      <c r="CO16">
        <v>0.35699999999999998</v>
      </c>
      <c r="CP16">
        <v>0.20200000000000001</v>
      </c>
      <c r="CQ16">
        <v>9.4E-2</v>
      </c>
      <c r="CR16">
        <v>3.5999999999999997E-2</v>
      </c>
    </row>
    <row r="17" spans="1:96">
      <c r="A17">
        <v>420</v>
      </c>
      <c r="B17">
        <v>0.13438</v>
      </c>
      <c r="C17">
        <v>4.0000000000000001E-3</v>
      </c>
      <c r="D17">
        <v>0.64559999999999995</v>
      </c>
      <c r="F17">
        <v>372</v>
      </c>
      <c r="G17">
        <v>5.1898600000000003E-4</v>
      </c>
      <c r="H17">
        <v>1.555728E-5</v>
      </c>
      <c r="I17">
        <v>2.4358090000000002E-3</v>
      </c>
      <c r="L17">
        <v>420</v>
      </c>
      <c r="M17">
        <v>0.20449200000000001</v>
      </c>
      <c r="N17">
        <v>2.1391E-2</v>
      </c>
      <c r="O17">
        <v>0.97254200000000002</v>
      </c>
      <c r="Q17">
        <f t="shared" si="0"/>
        <v>355</v>
      </c>
      <c r="R17">
        <v>5.4107000000000003</v>
      </c>
      <c r="W17">
        <f t="shared" si="1"/>
        <v>355</v>
      </c>
      <c r="X17">
        <v>45.774999999999999</v>
      </c>
      <c r="AC17">
        <f t="shared" si="2"/>
        <v>375</v>
      </c>
      <c r="AD17">
        <v>27.5</v>
      </c>
      <c r="AI17">
        <v>410</v>
      </c>
      <c r="AJ17">
        <v>68.599999999999994</v>
      </c>
      <c r="AO17">
        <v>4300</v>
      </c>
      <c r="AP17">
        <v>0.36969999999999997</v>
      </c>
      <c r="AQ17">
        <v>0.376</v>
      </c>
      <c r="AR17">
        <v>-1.3779999999999999</v>
      </c>
      <c r="AS17">
        <v>1.825</v>
      </c>
      <c r="AV17">
        <v>320</v>
      </c>
      <c r="AW17">
        <v>29.6</v>
      </c>
      <c r="AX17">
        <v>22.4</v>
      </c>
      <c r="AY17">
        <v>4</v>
      </c>
      <c r="BC17">
        <v>360</v>
      </c>
      <c r="BD17">
        <f t="shared" si="3"/>
        <v>62.928382745901025</v>
      </c>
      <c r="BH17">
        <v>425</v>
      </c>
      <c r="BI17">
        <v>7.79</v>
      </c>
      <c r="BJ17">
        <v>4.62</v>
      </c>
      <c r="BK17">
        <v>3</v>
      </c>
      <c r="BL17">
        <v>1.93</v>
      </c>
      <c r="BM17">
        <v>7.58</v>
      </c>
      <c r="BN17">
        <v>4.07</v>
      </c>
      <c r="BO17" s="3">
        <v>8.41</v>
      </c>
      <c r="BP17">
        <v>4.42</v>
      </c>
      <c r="BQ17">
        <v>3.3</v>
      </c>
      <c r="BR17" s="3">
        <v>5.14</v>
      </c>
      <c r="BS17">
        <v>3.33</v>
      </c>
      <c r="BT17">
        <v>1.37</v>
      </c>
      <c r="BU17" s="3">
        <v>6.2E-2</v>
      </c>
      <c r="BV17">
        <v>0.20300000000000001</v>
      </c>
      <c r="BW17">
        <v>0.33700000000000002</v>
      </c>
      <c r="BX17">
        <v>5.0999999999999997E-2</v>
      </c>
      <c r="BY17">
        <v>0.44800000000000001</v>
      </c>
      <c r="BZ17">
        <v>0.32900000000000001</v>
      </c>
      <c r="CA17">
        <v>5.1999999999999998E-2</v>
      </c>
      <c r="CB17">
        <v>0.33500000000000002</v>
      </c>
      <c r="CC17">
        <v>0.13400000000000001</v>
      </c>
      <c r="CD17">
        <v>0.19800000000000001</v>
      </c>
      <c r="CE17">
        <v>6.3E-2</v>
      </c>
      <c r="CF17">
        <v>6.4000000000000001E-2</v>
      </c>
      <c r="CG17">
        <v>0.224</v>
      </c>
      <c r="CH17">
        <v>0.06</v>
      </c>
      <c r="CI17">
        <v>4.9000000000000002E-2</v>
      </c>
      <c r="CJ17">
        <v>5.1999999999999998E-2</v>
      </c>
      <c r="CK17">
        <v>0.35699999999999998</v>
      </c>
      <c r="CL17">
        <v>0.27</v>
      </c>
      <c r="CM17">
        <v>0.86799999999999999</v>
      </c>
      <c r="CN17">
        <v>0.58399999999999996</v>
      </c>
      <c r="CO17">
        <v>0.35799999999999998</v>
      </c>
      <c r="CP17">
        <v>0.20300000000000001</v>
      </c>
      <c r="CQ17">
        <v>9.4E-2</v>
      </c>
      <c r="CR17">
        <v>3.5999999999999997E-2</v>
      </c>
    </row>
    <row r="18" spans="1:96">
      <c r="A18">
        <v>425</v>
      </c>
      <c r="B18">
        <v>0.21476999999999999</v>
      </c>
      <c r="C18">
        <v>7.3000000000000001E-3</v>
      </c>
      <c r="D18">
        <v>1.0390501000000001</v>
      </c>
      <c r="F18">
        <v>373</v>
      </c>
      <c r="G18">
        <v>5.8185400000000003E-4</v>
      </c>
      <c r="H18">
        <v>1.7442959999999999E-5</v>
      </c>
      <c r="I18">
        <v>2.7319530000000001E-3</v>
      </c>
      <c r="L18">
        <v>425</v>
      </c>
      <c r="M18">
        <v>0.264737</v>
      </c>
      <c r="N18">
        <v>2.9496999999999999E-2</v>
      </c>
      <c r="O18">
        <v>1.2825</v>
      </c>
      <c r="Q18">
        <f t="shared" si="0"/>
        <v>360</v>
      </c>
      <c r="R18">
        <v>6.1446199999999997</v>
      </c>
      <c r="W18">
        <f t="shared" si="1"/>
        <v>360</v>
      </c>
      <c r="X18">
        <v>46.638300000000001</v>
      </c>
      <c r="AC18">
        <f t="shared" si="2"/>
        <v>380</v>
      </c>
      <c r="AD18">
        <v>33</v>
      </c>
      <c r="AI18">
        <v>420</v>
      </c>
      <c r="AJ18">
        <v>71.599999999999994</v>
      </c>
      <c r="AO18">
        <v>4400</v>
      </c>
      <c r="AP18">
        <v>0.36580000000000001</v>
      </c>
      <c r="AQ18">
        <v>0.37340000000000001</v>
      </c>
      <c r="AR18">
        <v>-1.333</v>
      </c>
      <c r="AS18">
        <v>1.55</v>
      </c>
      <c r="AV18">
        <v>330</v>
      </c>
      <c r="AW18">
        <v>55.3</v>
      </c>
      <c r="AX18">
        <v>42</v>
      </c>
      <c r="AY18">
        <v>8.5</v>
      </c>
      <c r="BC18">
        <v>370</v>
      </c>
      <c r="BD18">
        <f t="shared" si="3"/>
        <v>70.252188078828823</v>
      </c>
      <c r="BH18">
        <v>430</v>
      </c>
      <c r="BI18">
        <v>8.56</v>
      </c>
      <c r="BJ18">
        <v>5.0599999999999996</v>
      </c>
      <c r="BK18">
        <v>3.28</v>
      </c>
      <c r="BL18">
        <v>2.1</v>
      </c>
      <c r="BM18">
        <v>8.31</v>
      </c>
      <c r="BN18">
        <v>4.45</v>
      </c>
      <c r="BO18" s="3">
        <v>9.15</v>
      </c>
      <c r="BP18">
        <v>5.09</v>
      </c>
      <c r="BQ18">
        <v>3.82</v>
      </c>
      <c r="BR18" s="3">
        <v>6.75</v>
      </c>
      <c r="BS18">
        <v>4.49</v>
      </c>
      <c r="BT18">
        <v>1.78</v>
      </c>
      <c r="BU18" s="3">
        <v>5.8999999999999997E-2</v>
      </c>
      <c r="BV18">
        <v>0.20499999999999999</v>
      </c>
      <c r="BW18">
        <v>0.33700000000000002</v>
      </c>
      <c r="BX18">
        <v>5.1999999999999998E-2</v>
      </c>
      <c r="BY18">
        <v>0.44800000000000001</v>
      </c>
      <c r="BZ18">
        <v>0.33600000000000002</v>
      </c>
      <c r="CA18">
        <v>5.1999999999999998E-2</v>
      </c>
      <c r="CB18">
        <v>0.34799999999999998</v>
      </c>
      <c r="CC18">
        <v>0.13200000000000001</v>
      </c>
      <c r="CD18">
        <v>0.19</v>
      </c>
      <c r="CE18">
        <v>6.4000000000000001E-2</v>
      </c>
      <c r="CF18">
        <v>6.4000000000000001E-2</v>
      </c>
      <c r="CG18">
        <v>0.24399999999999999</v>
      </c>
      <c r="CH18">
        <v>6.2E-2</v>
      </c>
      <c r="CI18">
        <v>4.9000000000000002E-2</v>
      </c>
      <c r="CJ18">
        <v>5.2999999999999999E-2</v>
      </c>
      <c r="CK18">
        <v>0.35</v>
      </c>
      <c r="CL18">
        <v>0.28100000000000003</v>
      </c>
      <c r="CM18">
        <v>0.878</v>
      </c>
      <c r="CN18">
        <v>0.58499999999999996</v>
      </c>
      <c r="CO18">
        <v>0.35899999999999999</v>
      </c>
      <c r="CP18">
        <v>0.20300000000000001</v>
      </c>
      <c r="CQ18">
        <v>9.4E-2</v>
      </c>
      <c r="CR18">
        <v>3.5999999999999997E-2</v>
      </c>
    </row>
    <row r="19" spans="1:96">
      <c r="A19">
        <v>430</v>
      </c>
      <c r="B19">
        <v>0.28389999999999999</v>
      </c>
      <c r="C19">
        <v>1.1599999999999999E-2</v>
      </c>
      <c r="D19">
        <v>1.3855999999999999</v>
      </c>
      <c r="F19">
        <v>374</v>
      </c>
      <c r="G19">
        <v>6.552347E-4</v>
      </c>
      <c r="H19">
        <v>1.958375E-5</v>
      </c>
      <c r="I19">
        <v>3.0780640000000001E-3</v>
      </c>
      <c r="L19">
        <v>430</v>
      </c>
      <c r="M19">
        <v>0.31467899999999999</v>
      </c>
      <c r="N19">
        <v>3.8676000000000002E-2</v>
      </c>
      <c r="O19">
        <v>1.55348</v>
      </c>
      <c r="Q19">
        <f t="shared" si="0"/>
        <v>365</v>
      </c>
      <c r="R19">
        <v>6.9471999999999996</v>
      </c>
      <c r="W19">
        <f t="shared" si="1"/>
        <v>365</v>
      </c>
      <c r="X19">
        <v>49.363700000000001</v>
      </c>
      <c r="AC19">
        <f t="shared" si="2"/>
        <v>385</v>
      </c>
      <c r="AD19">
        <v>39.92</v>
      </c>
      <c r="AI19">
        <v>430</v>
      </c>
      <c r="AJ19">
        <v>67.900000000000006</v>
      </c>
      <c r="AO19">
        <v>4500</v>
      </c>
      <c r="AP19">
        <v>0.36209999999999998</v>
      </c>
      <c r="AQ19">
        <v>0.37090000000000001</v>
      </c>
      <c r="AR19">
        <v>-1.286</v>
      </c>
      <c r="AS19">
        <v>1.302</v>
      </c>
      <c r="AV19">
        <v>340</v>
      </c>
      <c r="AW19">
        <v>57.3</v>
      </c>
      <c r="AX19">
        <v>40.6</v>
      </c>
      <c r="AY19">
        <v>7.8</v>
      </c>
      <c r="BC19">
        <v>380</v>
      </c>
      <c r="BD19">
        <f t="shared" si="3"/>
        <v>67.407930441866611</v>
      </c>
      <c r="BH19">
        <v>435</v>
      </c>
      <c r="BI19">
        <v>43.67</v>
      </c>
      <c r="BJ19">
        <v>34.979999999999997</v>
      </c>
      <c r="BK19">
        <v>31.85</v>
      </c>
      <c r="BL19">
        <v>30.28</v>
      </c>
      <c r="BM19">
        <v>40.76</v>
      </c>
      <c r="BN19">
        <v>32.61</v>
      </c>
      <c r="BO19" s="3">
        <v>44.14</v>
      </c>
      <c r="BP19">
        <v>34.1</v>
      </c>
      <c r="BQ19">
        <v>32.619999999999997</v>
      </c>
      <c r="BR19" s="3">
        <v>34.39</v>
      </c>
      <c r="BS19">
        <v>33.94</v>
      </c>
      <c r="BT19">
        <v>29.05</v>
      </c>
      <c r="BU19" s="3">
        <v>5.7000000000000002E-2</v>
      </c>
      <c r="BV19">
        <v>0.20799999999999999</v>
      </c>
      <c r="BW19">
        <v>0.33700000000000002</v>
      </c>
      <c r="BX19">
        <v>5.2999999999999999E-2</v>
      </c>
      <c r="BY19">
        <v>0.44700000000000001</v>
      </c>
      <c r="BZ19">
        <v>0.34399999999999997</v>
      </c>
      <c r="CA19">
        <v>5.1999999999999998E-2</v>
      </c>
      <c r="CB19">
        <v>0.36099999999999999</v>
      </c>
      <c r="CC19">
        <v>0.13200000000000001</v>
      </c>
      <c r="CD19">
        <v>0.17899999999999999</v>
      </c>
      <c r="CE19">
        <v>6.6000000000000003E-2</v>
      </c>
      <c r="CF19">
        <v>6.5000000000000002E-2</v>
      </c>
      <c r="CG19">
        <v>0.26500000000000001</v>
      </c>
      <c r="CH19">
        <v>6.3E-2</v>
      </c>
      <c r="CI19">
        <v>4.9000000000000002E-2</v>
      </c>
      <c r="CJ19">
        <v>5.2999999999999999E-2</v>
      </c>
      <c r="CK19">
        <v>0.33900000000000002</v>
      </c>
      <c r="CL19">
        <v>0.29599999999999999</v>
      </c>
      <c r="CM19">
        <v>0.88200000000000001</v>
      </c>
      <c r="CN19">
        <v>0.58699999999999997</v>
      </c>
      <c r="CO19">
        <v>0.36</v>
      </c>
      <c r="CP19">
        <v>0.20399999999999999</v>
      </c>
      <c r="CQ19">
        <v>9.5000000000000001E-2</v>
      </c>
      <c r="CR19">
        <v>3.5999999999999997E-2</v>
      </c>
    </row>
    <row r="20" spans="1:96">
      <c r="A20">
        <v>435</v>
      </c>
      <c r="B20">
        <v>0.32850000000000001</v>
      </c>
      <c r="C20">
        <v>1.6840000000000001E-2</v>
      </c>
      <c r="D20">
        <v>1.62296</v>
      </c>
      <c r="F20">
        <v>375</v>
      </c>
      <c r="G20">
        <v>7.4160000000000003E-4</v>
      </c>
      <c r="H20">
        <v>2.2019999999999999E-5</v>
      </c>
      <c r="I20">
        <v>3.4859999999999999E-3</v>
      </c>
      <c r="L20">
        <v>435</v>
      </c>
      <c r="M20">
        <v>0.35771900000000001</v>
      </c>
      <c r="N20">
        <v>4.9602E-2</v>
      </c>
      <c r="O20">
        <v>1.7985</v>
      </c>
      <c r="Q20">
        <f t="shared" si="0"/>
        <v>370</v>
      </c>
      <c r="R20">
        <v>7.8213499999999998</v>
      </c>
      <c r="W20">
        <f t="shared" si="1"/>
        <v>370</v>
      </c>
      <c r="X20">
        <v>52.089100000000002</v>
      </c>
      <c r="AC20">
        <f t="shared" si="2"/>
        <v>390</v>
      </c>
      <c r="AD20">
        <v>47.4</v>
      </c>
      <c r="AI20">
        <v>440</v>
      </c>
      <c r="AJ20">
        <v>85.6</v>
      </c>
      <c r="AO20">
        <v>4600</v>
      </c>
      <c r="AP20">
        <v>0.35849999999999999</v>
      </c>
      <c r="AQ20">
        <v>0.36840000000000001</v>
      </c>
      <c r="AR20">
        <v>-1.238</v>
      </c>
      <c r="AS20">
        <v>1.0760000000000001</v>
      </c>
      <c r="AV20">
        <v>350</v>
      </c>
      <c r="AW20">
        <v>61.8</v>
      </c>
      <c r="AX20">
        <v>41.6</v>
      </c>
      <c r="AY20">
        <v>6.7</v>
      </c>
      <c r="BC20">
        <v>390</v>
      </c>
      <c r="BD20">
        <f t="shared" si="3"/>
        <v>69.913346032523961</v>
      </c>
      <c r="BH20">
        <v>440</v>
      </c>
      <c r="BI20">
        <v>16.940000000000001</v>
      </c>
      <c r="BJ20">
        <v>11.81</v>
      </c>
      <c r="BK20">
        <v>9.4700000000000006</v>
      </c>
      <c r="BL20">
        <v>8.0299999999999994</v>
      </c>
      <c r="BM20">
        <v>16.059999999999999</v>
      </c>
      <c r="BN20">
        <v>10.74</v>
      </c>
      <c r="BO20" s="3">
        <v>17.52</v>
      </c>
      <c r="BP20">
        <v>12.42</v>
      </c>
      <c r="BQ20">
        <v>10.77</v>
      </c>
      <c r="BR20" s="3">
        <v>14.86</v>
      </c>
      <c r="BS20">
        <v>12.13</v>
      </c>
      <c r="BT20">
        <v>7.9</v>
      </c>
      <c r="BU20" s="3">
        <v>5.5E-2</v>
      </c>
      <c r="BV20">
        <v>0.21199999999999999</v>
      </c>
      <c r="BW20">
        <v>0.33500000000000002</v>
      </c>
      <c r="BX20">
        <v>5.3999999999999999E-2</v>
      </c>
      <c r="BY20">
        <v>0.44400000000000001</v>
      </c>
      <c r="BZ20">
        <v>0.35299999999999998</v>
      </c>
      <c r="CA20">
        <v>5.1999999999999998E-2</v>
      </c>
      <c r="CB20">
        <v>0.373</v>
      </c>
      <c r="CC20">
        <v>0.13100000000000001</v>
      </c>
      <c r="CD20">
        <v>0.16800000000000001</v>
      </c>
      <c r="CE20">
        <v>6.8000000000000005E-2</v>
      </c>
      <c r="CF20">
        <v>6.5000000000000002E-2</v>
      </c>
      <c r="CG20">
        <v>0.28999999999999998</v>
      </c>
      <c r="CH20">
        <v>6.5000000000000002E-2</v>
      </c>
      <c r="CI20">
        <v>4.9000000000000002E-2</v>
      </c>
      <c r="CJ20">
        <v>5.2999999999999999E-2</v>
      </c>
      <c r="CK20">
        <v>0.32700000000000001</v>
      </c>
      <c r="CL20">
        <v>0.315</v>
      </c>
      <c r="CM20">
        <v>0.88300000000000001</v>
      </c>
      <c r="CN20">
        <v>0.58699999999999997</v>
      </c>
      <c r="CO20">
        <v>0.36099999999999999</v>
      </c>
      <c r="CP20">
        <v>0.20499999999999999</v>
      </c>
      <c r="CQ20">
        <v>9.5000000000000001E-2</v>
      </c>
      <c r="CR20">
        <v>3.5000000000000003E-2</v>
      </c>
    </row>
    <row r="21" spans="1:96">
      <c r="A21">
        <v>440</v>
      </c>
      <c r="B21">
        <v>0.34827999999999998</v>
      </c>
      <c r="C21">
        <v>2.3E-2</v>
      </c>
      <c r="D21">
        <v>1.7470600000000001</v>
      </c>
      <c r="F21">
        <v>376</v>
      </c>
      <c r="G21">
        <v>8.4502959999999995E-4</v>
      </c>
      <c r="H21">
        <v>2.4839649999999999E-5</v>
      </c>
      <c r="I21">
        <v>3.9752269999999996E-3</v>
      </c>
      <c r="L21">
        <v>440</v>
      </c>
      <c r="M21">
        <v>0.38373400000000002</v>
      </c>
      <c r="N21">
        <v>6.2077E-2</v>
      </c>
      <c r="O21">
        <v>1.9672799999999999</v>
      </c>
      <c r="Q21">
        <f t="shared" si="0"/>
        <v>375</v>
      </c>
      <c r="R21">
        <v>8.7698</v>
      </c>
      <c r="W21">
        <f t="shared" si="1"/>
        <v>375</v>
      </c>
      <c r="X21">
        <v>51.032299999999999</v>
      </c>
      <c r="AC21">
        <f t="shared" si="2"/>
        <v>395</v>
      </c>
      <c r="AD21">
        <v>55.17</v>
      </c>
      <c r="AI21">
        <v>450</v>
      </c>
      <c r="AJ21">
        <v>98</v>
      </c>
      <c r="AO21">
        <v>4700</v>
      </c>
      <c r="AP21">
        <v>0.35510000000000003</v>
      </c>
      <c r="AQ21">
        <v>0.3659</v>
      </c>
      <c r="AR21">
        <v>-1.19</v>
      </c>
      <c r="AS21">
        <v>0.871</v>
      </c>
      <c r="AV21">
        <v>360</v>
      </c>
      <c r="AW21">
        <v>61.5</v>
      </c>
      <c r="AX21">
        <v>38</v>
      </c>
      <c r="AY21">
        <v>5.3</v>
      </c>
      <c r="BC21">
        <v>400</v>
      </c>
      <c r="BD21">
        <f t="shared" si="3"/>
        <v>101.86723952420981</v>
      </c>
      <c r="BH21">
        <v>445</v>
      </c>
      <c r="BI21">
        <v>10.72</v>
      </c>
      <c r="BJ21">
        <v>6.27</v>
      </c>
      <c r="BK21">
        <v>4.0199999999999996</v>
      </c>
      <c r="BL21">
        <v>2.5499999999999998</v>
      </c>
      <c r="BM21">
        <v>10.32</v>
      </c>
      <c r="BN21">
        <v>5.48</v>
      </c>
      <c r="BO21" s="3">
        <v>11.35</v>
      </c>
      <c r="BP21">
        <v>7.68</v>
      </c>
      <c r="BQ21">
        <v>5.84</v>
      </c>
      <c r="BR21" s="3">
        <v>10.4</v>
      </c>
      <c r="BS21">
        <v>6.95</v>
      </c>
      <c r="BT21">
        <v>2.65</v>
      </c>
      <c r="BU21" s="3">
        <v>5.3999999999999999E-2</v>
      </c>
      <c r="BV21">
        <v>0.217</v>
      </c>
      <c r="BW21">
        <v>0.33400000000000002</v>
      </c>
      <c r="BX21">
        <v>5.6000000000000001E-2</v>
      </c>
      <c r="BY21">
        <v>0.44</v>
      </c>
      <c r="BZ21">
        <v>0.36299999999999999</v>
      </c>
      <c r="CA21">
        <v>5.1999999999999998E-2</v>
      </c>
      <c r="CB21">
        <v>0.38300000000000001</v>
      </c>
      <c r="CC21">
        <v>0.13100000000000001</v>
      </c>
      <c r="CD21">
        <v>0.156</v>
      </c>
      <c r="CE21">
        <v>7.0999999999999994E-2</v>
      </c>
      <c r="CF21">
        <v>6.6000000000000003E-2</v>
      </c>
      <c r="CG21">
        <v>0.316</v>
      </c>
      <c r="CH21">
        <v>6.7000000000000004E-2</v>
      </c>
      <c r="CI21">
        <v>4.9000000000000002E-2</v>
      </c>
      <c r="CJ21">
        <v>5.3999999999999999E-2</v>
      </c>
      <c r="CK21">
        <v>0.313</v>
      </c>
      <c r="CL21">
        <v>0.33400000000000002</v>
      </c>
      <c r="CM21">
        <v>0.88500000000000001</v>
      </c>
      <c r="CN21">
        <v>0.58799999999999997</v>
      </c>
      <c r="CO21">
        <v>0.36199999999999999</v>
      </c>
      <c r="CP21">
        <v>0.20499999999999999</v>
      </c>
      <c r="CQ21">
        <v>9.5000000000000001E-2</v>
      </c>
      <c r="CR21">
        <v>3.5000000000000003E-2</v>
      </c>
    </row>
    <row r="22" spans="1:96">
      <c r="A22">
        <v>445</v>
      </c>
      <c r="B22">
        <v>0.34805999999999998</v>
      </c>
      <c r="C22">
        <v>2.98E-2</v>
      </c>
      <c r="D22">
        <v>1.7826</v>
      </c>
      <c r="F22">
        <v>377</v>
      </c>
      <c r="G22">
        <v>9.645268E-4</v>
      </c>
      <c r="H22">
        <v>2.8041259999999999E-5</v>
      </c>
      <c r="I22">
        <v>4.5408799999999997E-3</v>
      </c>
      <c r="L22">
        <v>445</v>
      </c>
      <c r="M22">
        <v>0.38672600000000001</v>
      </c>
      <c r="N22">
        <v>7.4704000000000007E-2</v>
      </c>
      <c r="O22">
        <v>2.0272999999999999</v>
      </c>
      <c r="Q22">
        <f t="shared" si="0"/>
        <v>380</v>
      </c>
      <c r="R22">
        <v>9.7950999999999997</v>
      </c>
      <c r="W22">
        <f t="shared" si="1"/>
        <v>380</v>
      </c>
      <c r="X22">
        <v>49.975499999999997</v>
      </c>
      <c r="AC22">
        <f t="shared" si="2"/>
        <v>400</v>
      </c>
      <c r="AD22">
        <v>63.3</v>
      </c>
      <c r="AI22">
        <v>460</v>
      </c>
      <c r="AJ22">
        <v>100.5</v>
      </c>
      <c r="AO22">
        <v>4800</v>
      </c>
      <c r="AP22">
        <v>0.35189999999999999</v>
      </c>
      <c r="AQ22">
        <v>0.3634</v>
      </c>
      <c r="AR22">
        <v>-1.1399999999999999</v>
      </c>
      <c r="AS22">
        <v>0.68600000000000005</v>
      </c>
      <c r="AV22">
        <v>370</v>
      </c>
      <c r="AW22">
        <v>68.8</v>
      </c>
      <c r="AX22">
        <v>42.4</v>
      </c>
      <c r="AY22">
        <v>6.1</v>
      </c>
      <c r="BC22">
        <v>410</v>
      </c>
      <c r="BD22">
        <f t="shared" si="3"/>
        <v>111.82766200231225</v>
      </c>
      <c r="BH22">
        <v>450</v>
      </c>
      <c r="BI22">
        <v>11.35</v>
      </c>
      <c r="BJ22">
        <v>6.63</v>
      </c>
      <c r="BK22">
        <v>4.25</v>
      </c>
      <c r="BL22">
        <v>2.7</v>
      </c>
      <c r="BM22">
        <v>10.91</v>
      </c>
      <c r="BN22">
        <v>5.78</v>
      </c>
      <c r="BO22" s="3">
        <v>12</v>
      </c>
      <c r="BP22">
        <v>8.6</v>
      </c>
      <c r="BQ22">
        <v>6.57</v>
      </c>
      <c r="BR22" s="3">
        <v>10.76</v>
      </c>
      <c r="BS22">
        <v>7.19</v>
      </c>
      <c r="BT22">
        <v>2.71</v>
      </c>
      <c r="BU22" s="3">
        <v>5.2999999999999999E-2</v>
      </c>
      <c r="BV22">
        <v>0.224</v>
      </c>
      <c r="BW22">
        <v>0.33100000000000002</v>
      </c>
      <c r="BX22">
        <v>5.8000000000000003E-2</v>
      </c>
      <c r="BY22">
        <v>0.434</v>
      </c>
      <c r="BZ22">
        <v>0.375</v>
      </c>
      <c r="CA22">
        <v>5.1999999999999998E-2</v>
      </c>
      <c r="CB22">
        <v>0.38700000000000001</v>
      </c>
      <c r="CC22">
        <v>0.129</v>
      </c>
      <c r="CD22">
        <v>0.14399999999999999</v>
      </c>
      <c r="CE22">
        <v>7.4999999999999997E-2</v>
      </c>
      <c r="CF22">
        <v>6.7000000000000004E-2</v>
      </c>
      <c r="CG22">
        <v>0.33500000000000002</v>
      </c>
      <c r="CH22">
        <v>7.0000000000000007E-2</v>
      </c>
      <c r="CI22">
        <v>4.9000000000000002E-2</v>
      </c>
      <c r="CJ22">
        <v>5.5E-2</v>
      </c>
      <c r="CK22">
        <v>0.29799999999999999</v>
      </c>
      <c r="CL22">
        <v>0.35199999999999998</v>
      </c>
      <c r="CM22">
        <v>0.88600000000000001</v>
      </c>
      <c r="CN22">
        <v>0.58799999999999997</v>
      </c>
      <c r="CO22">
        <v>0.36199999999999999</v>
      </c>
      <c r="CP22">
        <v>0.20499999999999999</v>
      </c>
      <c r="CQ22">
        <v>9.5000000000000001E-2</v>
      </c>
      <c r="CR22">
        <v>3.5000000000000003E-2</v>
      </c>
    </row>
    <row r="23" spans="1:96">
      <c r="A23">
        <v>450</v>
      </c>
      <c r="B23">
        <v>0.3362</v>
      </c>
      <c r="C23">
        <v>3.7999999999999999E-2</v>
      </c>
      <c r="D23">
        <v>1.7721100000000001</v>
      </c>
      <c r="F23">
        <v>378</v>
      </c>
      <c r="G23">
        <v>1.094949E-3</v>
      </c>
      <c r="H23">
        <v>3.1531040000000003E-5</v>
      </c>
      <c r="I23">
        <v>5.1583200000000001E-3</v>
      </c>
      <c r="L23">
        <v>450</v>
      </c>
      <c r="M23">
        <v>0.37070199999999998</v>
      </c>
      <c r="N23">
        <v>8.9455999999999994E-2</v>
      </c>
      <c r="O23">
        <v>1.9947999999999999</v>
      </c>
      <c r="Q23">
        <f t="shared" si="0"/>
        <v>385</v>
      </c>
      <c r="R23">
        <v>10.8996</v>
      </c>
      <c r="W23">
        <f t="shared" si="1"/>
        <v>385</v>
      </c>
      <c r="X23">
        <v>52.311799999999998</v>
      </c>
      <c r="AC23">
        <f t="shared" si="2"/>
        <v>405</v>
      </c>
      <c r="AD23">
        <v>71.81</v>
      </c>
      <c r="AI23">
        <v>470</v>
      </c>
      <c r="AJ23">
        <v>99.9</v>
      </c>
      <c r="AO23">
        <v>4900</v>
      </c>
      <c r="AP23">
        <v>0.34870000000000001</v>
      </c>
      <c r="AQ23">
        <v>0.36099999999999999</v>
      </c>
      <c r="AR23">
        <v>-1.0900000000000001</v>
      </c>
      <c r="AS23">
        <v>0.51800000000000002</v>
      </c>
      <c r="AV23">
        <v>380</v>
      </c>
      <c r="AW23">
        <v>63.4</v>
      </c>
      <c r="AX23">
        <v>38.5</v>
      </c>
      <c r="AY23">
        <v>2</v>
      </c>
      <c r="BC23">
        <v>420</v>
      </c>
      <c r="BD23">
        <f t="shared" si="3"/>
        <v>112.73505822390172</v>
      </c>
      <c r="BH23">
        <v>455</v>
      </c>
      <c r="BI23">
        <v>11.89</v>
      </c>
      <c r="BJ23">
        <v>6.93</v>
      </c>
      <c r="BK23">
        <v>4.4400000000000004</v>
      </c>
      <c r="BL23">
        <v>2.82</v>
      </c>
      <c r="BM23">
        <v>11.4</v>
      </c>
      <c r="BN23">
        <v>6.03</v>
      </c>
      <c r="BO23" s="3">
        <v>12.58</v>
      </c>
      <c r="BP23">
        <v>9.4600000000000009</v>
      </c>
      <c r="BQ23">
        <v>7.25</v>
      </c>
      <c r="BR23" s="3">
        <v>10.67</v>
      </c>
      <c r="BS23">
        <v>7.12</v>
      </c>
      <c r="BT23">
        <v>2.65</v>
      </c>
      <c r="BU23" s="3">
        <v>5.2999999999999999E-2</v>
      </c>
      <c r="BV23">
        <v>0.23100000000000001</v>
      </c>
      <c r="BW23">
        <v>0.32700000000000001</v>
      </c>
      <c r="BX23">
        <v>0.06</v>
      </c>
      <c r="BY23">
        <v>0.42799999999999999</v>
      </c>
      <c r="BZ23">
        <v>0.39</v>
      </c>
      <c r="CA23">
        <v>5.1999999999999998E-2</v>
      </c>
      <c r="CB23">
        <v>0.38300000000000001</v>
      </c>
      <c r="CC23">
        <v>0.128</v>
      </c>
      <c r="CD23">
        <v>0.13200000000000001</v>
      </c>
      <c r="CE23">
        <v>7.9000000000000001E-2</v>
      </c>
      <c r="CF23">
        <v>6.8000000000000005E-2</v>
      </c>
      <c r="CG23">
        <v>0.34200000000000003</v>
      </c>
      <c r="CH23">
        <v>7.3999999999999996E-2</v>
      </c>
      <c r="CI23">
        <v>4.8000000000000001E-2</v>
      </c>
      <c r="CJ23">
        <v>5.6000000000000001E-2</v>
      </c>
      <c r="CK23">
        <v>0.28199999999999997</v>
      </c>
      <c r="CL23">
        <v>0.37</v>
      </c>
      <c r="CM23">
        <v>0.88600000000000001</v>
      </c>
      <c r="CN23">
        <v>0.58699999999999997</v>
      </c>
      <c r="CO23">
        <v>0.36099999999999999</v>
      </c>
      <c r="CP23">
        <v>0.20499999999999999</v>
      </c>
      <c r="CQ23">
        <v>9.4E-2</v>
      </c>
      <c r="CR23">
        <v>3.5000000000000003E-2</v>
      </c>
    </row>
    <row r="24" spans="1:96">
      <c r="A24">
        <v>455</v>
      </c>
      <c r="B24">
        <v>0.31869999999999998</v>
      </c>
      <c r="C24">
        <v>4.8000000000000001E-2</v>
      </c>
      <c r="D24">
        <v>1.7441</v>
      </c>
      <c r="F24">
        <v>379</v>
      </c>
      <c r="G24">
        <v>1.2311539999999999E-3</v>
      </c>
      <c r="H24">
        <v>3.5215210000000002E-5</v>
      </c>
      <c r="I24">
        <v>5.8029070000000004E-3</v>
      </c>
      <c r="L24">
        <v>455</v>
      </c>
      <c r="M24">
        <v>0.34295700000000001</v>
      </c>
      <c r="N24">
        <v>0.106256</v>
      </c>
      <c r="O24">
        <v>1.9007000000000001</v>
      </c>
      <c r="Q24">
        <f t="shared" si="0"/>
        <v>390</v>
      </c>
      <c r="R24">
        <v>12.0853</v>
      </c>
      <c r="W24">
        <f t="shared" si="1"/>
        <v>390</v>
      </c>
      <c r="X24">
        <v>54.648200000000003</v>
      </c>
      <c r="AC24">
        <f t="shared" si="2"/>
        <v>410</v>
      </c>
      <c r="AD24">
        <v>80.599999999999994</v>
      </c>
      <c r="AI24">
        <v>480</v>
      </c>
      <c r="AJ24">
        <v>102.7</v>
      </c>
      <c r="AO24">
        <v>5000</v>
      </c>
      <c r="AP24">
        <v>0.34570000000000001</v>
      </c>
      <c r="AQ24">
        <v>0.35870000000000002</v>
      </c>
      <c r="AR24">
        <v>-1.04</v>
      </c>
      <c r="AS24">
        <v>0.36699999999999999</v>
      </c>
      <c r="AV24">
        <v>390</v>
      </c>
      <c r="AW24">
        <v>65.8</v>
      </c>
      <c r="AX24">
        <v>35</v>
      </c>
      <c r="AY24">
        <v>1.2</v>
      </c>
      <c r="BC24">
        <v>430</v>
      </c>
      <c r="BD24">
        <f t="shared" si="3"/>
        <v>103.03868573468854</v>
      </c>
      <c r="BH24">
        <v>460</v>
      </c>
      <c r="BI24">
        <v>12.37</v>
      </c>
      <c r="BJ24">
        <v>7.19</v>
      </c>
      <c r="BK24">
        <v>4.59</v>
      </c>
      <c r="BL24">
        <v>2.91</v>
      </c>
      <c r="BM24">
        <v>11.83</v>
      </c>
      <c r="BN24">
        <v>6.25</v>
      </c>
      <c r="BO24" s="3">
        <v>13.08</v>
      </c>
      <c r="BP24">
        <v>10.24</v>
      </c>
      <c r="BQ24">
        <v>7.86</v>
      </c>
      <c r="BR24" s="3">
        <v>10.11</v>
      </c>
      <c r="BS24">
        <v>6.72</v>
      </c>
      <c r="BT24">
        <v>2.4900000000000002</v>
      </c>
      <c r="BU24" s="3">
        <v>5.1999999999999998E-2</v>
      </c>
      <c r="BV24">
        <v>0.24</v>
      </c>
      <c r="BW24">
        <v>0.32200000000000001</v>
      </c>
      <c r="BX24">
        <v>6.0999999999999999E-2</v>
      </c>
      <c r="BY24">
        <v>0.42099999999999999</v>
      </c>
      <c r="BZ24">
        <v>0.40799999999999997</v>
      </c>
      <c r="CA24">
        <v>5.1999999999999998E-2</v>
      </c>
      <c r="CB24">
        <v>0.374</v>
      </c>
      <c r="CC24">
        <v>0.126</v>
      </c>
      <c r="CD24">
        <v>0.12</v>
      </c>
      <c r="CE24">
        <v>8.5000000000000006E-2</v>
      </c>
      <c r="CF24">
        <v>6.9000000000000006E-2</v>
      </c>
      <c r="CG24">
        <v>0.33800000000000002</v>
      </c>
      <c r="CH24">
        <v>7.8E-2</v>
      </c>
      <c r="CI24">
        <v>4.8000000000000001E-2</v>
      </c>
      <c r="CJ24">
        <v>5.8999999999999997E-2</v>
      </c>
      <c r="CK24">
        <v>0.26700000000000002</v>
      </c>
      <c r="CL24">
        <v>0.39100000000000001</v>
      </c>
      <c r="CM24">
        <v>0.88700000000000001</v>
      </c>
      <c r="CN24">
        <v>0.58599999999999997</v>
      </c>
      <c r="CO24">
        <v>0.36099999999999999</v>
      </c>
      <c r="CP24">
        <v>0.20399999999999999</v>
      </c>
      <c r="CQ24">
        <v>9.4E-2</v>
      </c>
      <c r="CR24">
        <v>3.5000000000000003E-2</v>
      </c>
    </row>
    <row r="25" spans="1:96">
      <c r="A25">
        <v>460</v>
      </c>
      <c r="B25">
        <v>0.2908</v>
      </c>
      <c r="C25">
        <v>0.06</v>
      </c>
      <c r="D25">
        <v>1.6692</v>
      </c>
      <c r="F25">
        <v>380</v>
      </c>
      <c r="G25">
        <v>1.3680000000000001E-3</v>
      </c>
      <c r="H25">
        <v>3.8999999999999999E-5</v>
      </c>
      <c r="I25">
        <v>6.4500010000000003E-3</v>
      </c>
      <c r="L25">
        <v>460</v>
      </c>
      <c r="M25">
        <v>0.30227300000000001</v>
      </c>
      <c r="N25">
        <v>0.12820100000000001</v>
      </c>
      <c r="O25">
        <v>1.7453700000000001</v>
      </c>
      <c r="Q25">
        <f t="shared" si="0"/>
        <v>395</v>
      </c>
      <c r="R25">
        <v>13.3543</v>
      </c>
      <c r="W25">
        <f t="shared" si="1"/>
        <v>395</v>
      </c>
      <c r="X25">
        <v>68.701499999999996</v>
      </c>
      <c r="AC25">
        <f t="shared" si="2"/>
        <v>415</v>
      </c>
      <c r="AD25">
        <v>89.53</v>
      </c>
      <c r="AI25">
        <v>490</v>
      </c>
      <c r="AJ25">
        <v>98.1</v>
      </c>
      <c r="AO25">
        <v>5100</v>
      </c>
      <c r="AP25">
        <v>0.34289999999999998</v>
      </c>
      <c r="AQ25">
        <v>0.35639999999999999</v>
      </c>
      <c r="AR25">
        <v>-0.98899999999999999</v>
      </c>
      <c r="AS25">
        <v>0.23</v>
      </c>
      <c r="AV25">
        <v>400</v>
      </c>
      <c r="AW25">
        <v>94.8</v>
      </c>
      <c r="AX25">
        <v>43.4</v>
      </c>
      <c r="AY25">
        <v>-1.1000000000000001</v>
      </c>
      <c r="BC25">
        <v>440</v>
      </c>
      <c r="BD25">
        <f t="shared" si="3"/>
        <v>121.14515167114463</v>
      </c>
      <c r="BH25">
        <v>465</v>
      </c>
      <c r="BI25">
        <v>12.75</v>
      </c>
      <c r="BJ25">
        <v>7.4</v>
      </c>
      <c r="BK25">
        <v>4.72</v>
      </c>
      <c r="BL25">
        <v>2.99</v>
      </c>
      <c r="BM25">
        <v>12.17</v>
      </c>
      <c r="BN25">
        <v>6.41</v>
      </c>
      <c r="BO25" s="3">
        <v>13.45</v>
      </c>
      <c r="BP25">
        <v>10.84</v>
      </c>
      <c r="BQ25">
        <v>8.35</v>
      </c>
      <c r="BR25" s="3">
        <v>9.27</v>
      </c>
      <c r="BS25">
        <v>6.13</v>
      </c>
      <c r="BT25">
        <v>2.33</v>
      </c>
      <c r="BU25" s="3">
        <v>5.1999999999999998E-2</v>
      </c>
      <c r="BV25">
        <v>0.251</v>
      </c>
      <c r="BW25">
        <v>0.316</v>
      </c>
      <c r="BX25">
        <v>6.3E-2</v>
      </c>
      <c r="BY25">
        <v>0.41299999999999998</v>
      </c>
      <c r="BZ25">
        <v>0.433</v>
      </c>
      <c r="CA25">
        <v>5.1999999999999998E-2</v>
      </c>
      <c r="CB25">
        <v>0.36099999999999999</v>
      </c>
      <c r="CC25">
        <v>0.126</v>
      </c>
      <c r="CD25">
        <v>0.11</v>
      </c>
      <c r="CE25">
        <v>9.2999999999999999E-2</v>
      </c>
      <c r="CF25">
        <v>7.2999999999999995E-2</v>
      </c>
      <c r="CG25">
        <v>0.32400000000000001</v>
      </c>
      <c r="CH25">
        <v>8.4000000000000005E-2</v>
      </c>
      <c r="CI25">
        <v>4.7E-2</v>
      </c>
      <c r="CJ25">
        <v>6.5000000000000002E-2</v>
      </c>
      <c r="CK25">
        <v>0.253</v>
      </c>
      <c r="CL25">
        <v>0.41399999999999998</v>
      </c>
      <c r="CM25">
        <v>0.88800000000000001</v>
      </c>
      <c r="CN25">
        <v>0.58499999999999996</v>
      </c>
      <c r="CO25">
        <v>0.35899999999999999</v>
      </c>
      <c r="CP25">
        <v>0.20399999999999999</v>
      </c>
      <c r="CQ25">
        <v>9.4E-2</v>
      </c>
      <c r="CR25">
        <v>3.5000000000000003E-2</v>
      </c>
    </row>
    <row r="26" spans="1:96">
      <c r="A26">
        <v>465</v>
      </c>
      <c r="B26">
        <v>0.25109999999999999</v>
      </c>
      <c r="C26">
        <v>7.3899999999999993E-2</v>
      </c>
      <c r="D26">
        <v>1.5281</v>
      </c>
      <c r="F26">
        <v>381</v>
      </c>
      <c r="G26">
        <v>1.50205E-3</v>
      </c>
      <c r="H26">
        <v>4.28264E-5</v>
      </c>
      <c r="I26">
        <v>7.0832159999999998E-3</v>
      </c>
      <c r="L26">
        <v>465</v>
      </c>
      <c r="M26">
        <v>0.25408500000000001</v>
      </c>
      <c r="N26">
        <v>0.15276100000000001</v>
      </c>
      <c r="O26">
        <v>1.5548999999999999</v>
      </c>
      <c r="Q26">
        <f t="shared" si="0"/>
        <v>400</v>
      </c>
      <c r="R26">
        <v>14.708</v>
      </c>
      <c r="W26">
        <f t="shared" si="1"/>
        <v>400</v>
      </c>
      <c r="X26">
        <v>82.754900000000006</v>
      </c>
      <c r="AC26">
        <f t="shared" si="2"/>
        <v>420</v>
      </c>
      <c r="AD26">
        <v>98.1</v>
      </c>
      <c r="AI26">
        <v>500</v>
      </c>
      <c r="AJ26">
        <v>100.7</v>
      </c>
      <c r="AO26">
        <v>5200</v>
      </c>
      <c r="AP26">
        <v>0.34010000000000001</v>
      </c>
      <c r="AQ26">
        <v>0.35410000000000003</v>
      </c>
      <c r="AR26">
        <v>-0.93899999999999995</v>
      </c>
      <c r="AS26">
        <v>0.106</v>
      </c>
      <c r="AV26">
        <v>410</v>
      </c>
      <c r="AW26">
        <v>104.8</v>
      </c>
      <c r="AX26">
        <v>46.3</v>
      </c>
      <c r="AY26">
        <v>-0.5</v>
      </c>
      <c r="BC26">
        <v>450</v>
      </c>
      <c r="BD26">
        <f t="shared" si="3"/>
        <v>132.95826665468269</v>
      </c>
      <c r="BH26">
        <v>470</v>
      </c>
      <c r="BI26">
        <v>13</v>
      </c>
      <c r="BJ26">
        <v>7.54</v>
      </c>
      <c r="BK26">
        <v>4.8</v>
      </c>
      <c r="BL26">
        <v>3.04</v>
      </c>
      <c r="BM26">
        <v>12.4</v>
      </c>
      <c r="BN26">
        <v>6.52</v>
      </c>
      <c r="BO26" s="3">
        <v>13.71</v>
      </c>
      <c r="BP26">
        <v>11.33</v>
      </c>
      <c r="BQ26">
        <v>8.75</v>
      </c>
      <c r="BR26" s="3">
        <v>8.2899999999999991</v>
      </c>
      <c r="BS26">
        <v>5.46</v>
      </c>
      <c r="BT26">
        <v>2.1</v>
      </c>
      <c r="BU26" s="3">
        <v>5.1999999999999998E-2</v>
      </c>
      <c r="BV26">
        <v>0.26200000000000001</v>
      </c>
      <c r="BW26">
        <v>0.31</v>
      </c>
      <c r="BX26">
        <v>6.4000000000000001E-2</v>
      </c>
      <c r="BY26">
        <v>0.40500000000000003</v>
      </c>
      <c r="BZ26">
        <v>0.46</v>
      </c>
      <c r="CA26">
        <v>5.2999999999999999E-2</v>
      </c>
      <c r="CB26">
        <v>0.34499999999999997</v>
      </c>
      <c r="CC26">
        <v>0.125</v>
      </c>
      <c r="CD26">
        <v>0.10100000000000001</v>
      </c>
      <c r="CE26">
        <v>0.104</v>
      </c>
      <c r="CF26">
        <v>7.6999999999999999E-2</v>
      </c>
      <c r="CG26">
        <v>0.30199999999999999</v>
      </c>
      <c r="CH26">
        <v>9.0999999999999998E-2</v>
      </c>
      <c r="CI26">
        <v>4.7E-2</v>
      </c>
      <c r="CJ26">
        <v>7.4999999999999997E-2</v>
      </c>
      <c r="CK26">
        <v>0.23899999999999999</v>
      </c>
      <c r="CL26">
        <v>0.434</v>
      </c>
      <c r="CM26">
        <v>0.88800000000000001</v>
      </c>
      <c r="CN26">
        <v>0.58299999999999996</v>
      </c>
      <c r="CO26">
        <v>0.35799999999999998</v>
      </c>
      <c r="CP26">
        <v>0.20300000000000001</v>
      </c>
      <c r="CQ26">
        <v>9.4E-2</v>
      </c>
      <c r="CR26">
        <v>3.5000000000000003E-2</v>
      </c>
    </row>
    <row r="27" spans="1:96">
      <c r="A27">
        <v>470</v>
      </c>
      <c r="B27">
        <v>0.19536000000000001</v>
      </c>
      <c r="C27">
        <v>9.0980000000000005E-2</v>
      </c>
      <c r="D27">
        <v>1.2876399999999999</v>
      </c>
      <c r="F27">
        <v>382</v>
      </c>
      <c r="G27">
        <v>1.642328E-3</v>
      </c>
      <c r="H27">
        <v>4.69146E-5</v>
      </c>
      <c r="I27">
        <v>7.745488E-3</v>
      </c>
      <c r="L27">
        <v>470</v>
      </c>
      <c r="M27">
        <v>0.19561799999999999</v>
      </c>
      <c r="N27">
        <v>0.18518999999999999</v>
      </c>
      <c r="O27">
        <v>1.3175600000000001</v>
      </c>
      <c r="Q27">
        <f t="shared" si="0"/>
        <v>405</v>
      </c>
      <c r="R27">
        <v>16.148</v>
      </c>
      <c r="W27">
        <f t="shared" si="1"/>
        <v>405</v>
      </c>
      <c r="X27">
        <v>87.120400000000004</v>
      </c>
      <c r="AC27">
        <f t="shared" si="2"/>
        <v>425</v>
      </c>
      <c r="AD27">
        <v>105.8</v>
      </c>
      <c r="AI27">
        <v>510</v>
      </c>
      <c r="AJ27">
        <v>100.7</v>
      </c>
      <c r="AO27">
        <v>5300</v>
      </c>
      <c r="AP27">
        <v>0.33750000000000002</v>
      </c>
      <c r="AQ27">
        <v>0.35189999999999999</v>
      </c>
      <c r="AR27">
        <v>-0.88800000000000001</v>
      </c>
      <c r="AS27">
        <v>-5.0000000000000001E-3</v>
      </c>
      <c r="AV27">
        <v>420</v>
      </c>
      <c r="AW27">
        <v>105.9</v>
      </c>
      <c r="AX27">
        <v>43.9</v>
      </c>
      <c r="AY27">
        <v>-0.7</v>
      </c>
      <c r="BC27">
        <v>460</v>
      </c>
      <c r="BD27">
        <f t="shared" si="3"/>
        <v>132.30846392596209</v>
      </c>
      <c r="BH27">
        <v>475</v>
      </c>
      <c r="BI27">
        <v>13.15</v>
      </c>
      <c r="BJ27">
        <v>7.62</v>
      </c>
      <c r="BK27">
        <v>4.8600000000000003</v>
      </c>
      <c r="BL27">
        <v>3.08</v>
      </c>
      <c r="BM27">
        <v>12.54</v>
      </c>
      <c r="BN27">
        <v>6.58</v>
      </c>
      <c r="BO27" s="3">
        <v>13.88</v>
      </c>
      <c r="BP27">
        <v>11.71</v>
      </c>
      <c r="BQ27">
        <v>9.06</v>
      </c>
      <c r="BR27" s="3">
        <v>7.29</v>
      </c>
      <c r="BS27">
        <v>4.79</v>
      </c>
      <c r="BT27">
        <v>1.91</v>
      </c>
      <c r="BU27" s="3">
        <v>5.2999999999999999E-2</v>
      </c>
      <c r="BV27">
        <v>0.27300000000000002</v>
      </c>
      <c r="BW27">
        <v>0.30199999999999999</v>
      </c>
      <c r="BX27">
        <v>6.5000000000000002E-2</v>
      </c>
      <c r="BY27">
        <v>0.39400000000000002</v>
      </c>
      <c r="BZ27">
        <v>0.49199999999999999</v>
      </c>
      <c r="CA27">
        <v>5.3999999999999999E-2</v>
      </c>
      <c r="CB27">
        <v>0.32500000000000001</v>
      </c>
      <c r="CC27">
        <v>0.123</v>
      </c>
      <c r="CD27">
        <v>9.2999999999999999E-2</v>
      </c>
      <c r="CE27">
        <v>0.11799999999999999</v>
      </c>
      <c r="CF27">
        <v>8.4000000000000005E-2</v>
      </c>
      <c r="CG27">
        <v>0.27300000000000002</v>
      </c>
      <c r="CH27">
        <v>0.10100000000000001</v>
      </c>
      <c r="CI27">
        <v>4.5999999999999999E-2</v>
      </c>
      <c r="CJ27">
        <v>9.2999999999999999E-2</v>
      </c>
      <c r="CK27">
        <v>0.22500000000000001</v>
      </c>
      <c r="CL27">
        <v>0.44900000000000001</v>
      </c>
      <c r="CM27">
        <v>0.88800000000000001</v>
      </c>
      <c r="CN27">
        <v>0.58199999999999996</v>
      </c>
      <c r="CO27">
        <v>0.35799999999999998</v>
      </c>
      <c r="CP27">
        <v>0.20300000000000001</v>
      </c>
      <c r="CQ27">
        <v>9.2999999999999999E-2</v>
      </c>
      <c r="CR27">
        <v>3.5000000000000003E-2</v>
      </c>
    </row>
    <row r="28" spans="1:96">
      <c r="A28">
        <v>475</v>
      </c>
      <c r="B28">
        <v>0.1421</v>
      </c>
      <c r="C28">
        <v>0.11260000000000001</v>
      </c>
      <c r="D28">
        <v>1.0419</v>
      </c>
      <c r="F28">
        <v>383</v>
      </c>
      <c r="G28">
        <v>1.8023819999999999E-3</v>
      </c>
      <c r="H28">
        <v>5.1589599999999998E-5</v>
      </c>
      <c r="I28">
        <v>8.5011519999999997E-3</v>
      </c>
      <c r="L28">
        <v>475</v>
      </c>
      <c r="M28">
        <v>0.13234899999999999</v>
      </c>
      <c r="N28">
        <v>0.21994</v>
      </c>
      <c r="O28">
        <v>1.0302</v>
      </c>
      <c r="Q28">
        <f t="shared" si="0"/>
        <v>410</v>
      </c>
      <c r="R28">
        <v>17.6753</v>
      </c>
      <c r="W28">
        <f t="shared" si="1"/>
        <v>410</v>
      </c>
      <c r="X28">
        <v>91.486000000000004</v>
      </c>
      <c r="AC28">
        <f t="shared" si="2"/>
        <v>430</v>
      </c>
      <c r="AD28">
        <v>112.4</v>
      </c>
      <c r="AI28">
        <v>520</v>
      </c>
      <c r="AJ28">
        <v>100</v>
      </c>
      <c r="AO28">
        <v>5400</v>
      </c>
      <c r="AP28">
        <v>0.33489999999999998</v>
      </c>
      <c r="AQ28">
        <v>0.34970000000000001</v>
      </c>
      <c r="AR28">
        <v>-0.83699999999999997</v>
      </c>
      <c r="AS28">
        <v>-0.105</v>
      </c>
      <c r="AV28">
        <v>430</v>
      </c>
      <c r="AW28">
        <v>96.8</v>
      </c>
      <c r="AX28">
        <v>37.1</v>
      </c>
      <c r="AY28">
        <v>-1.2</v>
      </c>
      <c r="BC28">
        <v>470</v>
      </c>
      <c r="BD28">
        <f t="shared" si="3"/>
        <v>127.28165819608955</v>
      </c>
      <c r="BH28">
        <v>480</v>
      </c>
      <c r="BI28">
        <v>13.23</v>
      </c>
      <c r="BJ28">
        <v>7.65</v>
      </c>
      <c r="BK28">
        <v>4.87</v>
      </c>
      <c r="BL28">
        <v>3.09</v>
      </c>
      <c r="BM28">
        <v>12.58</v>
      </c>
      <c r="BN28">
        <v>6.59</v>
      </c>
      <c r="BO28" s="3">
        <v>13.95</v>
      </c>
      <c r="BP28">
        <v>11.98</v>
      </c>
      <c r="BQ28">
        <v>9.31</v>
      </c>
      <c r="BR28" s="3">
        <v>7.91</v>
      </c>
      <c r="BS28">
        <v>5.66</v>
      </c>
      <c r="BT28">
        <v>3.01</v>
      </c>
      <c r="BU28" s="3">
        <v>5.3999999999999999E-2</v>
      </c>
      <c r="BV28">
        <v>0.28199999999999997</v>
      </c>
      <c r="BW28">
        <v>0.29299999999999998</v>
      </c>
      <c r="BX28">
        <v>6.7000000000000004E-2</v>
      </c>
      <c r="BY28">
        <v>0.38100000000000001</v>
      </c>
      <c r="BZ28">
        <v>0.52300000000000002</v>
      </c>
      <c r="CA28">
        <v>5.5E-2</v>
      </c>
      <c r="CB28">
        <v>0.30099999999999999</v>
      </c>
      <c r="CC28">
        <v>0.11899999999999999</v>
      </c>
      <c r="CD28">
        <v>8.5999999999999993E-2</v>
      </c>
      <c r="CE28">
        <v>0.13500000000000001</v>
      </c>
      <c r="CF28">
        <v>9.1999999999999998E-2</v>
      </c>
      <c r="CG28">
        <v>0.23899999999999999</v>
      </c>
      <c r="CH28">
        <v>0.113</v>
      </c>
      <c r="CI28">
        <v>4.4999999999999998E-2</v>
      </c>
      <c r="CJ28">
        <v>0.121</v>
      </c>
      <c r="CK28">
        <v>0.20899999999999999</v>
      </c>
      <c r="CL28">
        <v>0.45800000000000002</v>
      </c>
      <c r="CM28">
        <v>0.88800000000000001</v>
      </c>
      <c r="CN28">
        <v>0.58099999999999996</v>
      </c>
      <c r="CO28">
        <v>0.35699999999999998</v>
      </c>
      <c r="CP28">
        <v>0.20200000000000001</v>
      </c>
      <c r="CQ28">
        <v>9.2999999999999999E-2</v>
      </c>
      <c r="CR28">
        <v>3.4000000000000002E-2</v>
      </c>
    </row>
    <row r="29" spans="1:96">
      <c r="A29">
        <v>480</v>
      </c>
      <c r="B29">
        <v>9.5640000000000003E-2</v>
      </c>
      <c r="C29">
        <v>0.13902</v>
      </c>
      <c r="D29">
        <v>0.81295010000000001</v>
      </c>
      <c r="F29">
        <v>384</v>
      </c>
      <c r="G29">
        <v>1.9957569999999999E-3</v>
      </c>
      <c r="H29">
        <v>5.7176399999999997E-5</v>
      </c>
      <c r="I29">
        <v>9.4145440000000004E-3</v>
      </c>
      <c r="L29">
        <v>480</v>
      </c>
      <c r="M29">
        <v>8.0506999999999995E-2</v>
      </c>
      <c r="N29">
        <v>0.25358900000000001</v>
      </c>
      <c r="O29">
        <v>0.77212499999999995</v>
      </c>
      <c r="Q29">
        <f t="shared" si="0"/>
        <v>415</v>
      </c>
      <c r="R29">
        <v>19.290700000000001</v>
      </c>
      <c r="W29">
        <f t="shared" si="1"/>
        <v>415</v>
      </c>
      <c r="X29">
        <v>92.4589</v>
      </c>
      <c r="AC29">
        <f t="shared" si="2"/>
        <v>435</v>
      </c>
      <c r="AD29">
        <v>117.75</v>
      </c>
      <c r="AI29">
        <v>530</v>
      </c>
      <c r="AJ29">
        <v>104.2</v>
      </c>
      <c r="AO29">
        <v>5500</v>
      </c>
      <c r="AP29">
        <v>0.33250000000000002</v>
      </c>
      <c r="AQ29">
        <v>0.34760000000000002</v>
      </c>
      <c r="AR29">
        <v>-0.78600000000000003</v>
      </c>
      <c r="AS29">
        <v>-0.19500000000000001</v>
      </c>
      <c r="AV29">
        <v>440</v>
      </c>
      <c r="AW29">
        <v>113.9</v>
      </c>
      <c r="AX29">
        <v>36.700000000000003</v>
      </c>
      <c r="AY29">
        <v>-2.6</v>
      </c>
      <c r="BC29">
        <v>480</v>
      </c>
      <c r="BD29">
        <f t="shared" si="3"/>
        <v>126.76477450174885</v>
      </c>
      <c r="BH29">
        <v>485</v>
      </c>
      <c r="BI29">
        <v>13.17</v>
      </c>
      <c r="BJ29">
        <v>7.62</v>
      </c>
      <c r="BK29">
        <v>4.8499999999999996</v>
      </c>
      <c r="BL29">
        <v>3.09</v>
      </c>
      <c r="BM29">
        <v>12.52</v>
      </c>
      <c r="BN29">
        <v>6.56</v>
      </c>
      <c r="BO29" s="3">
        <v>13.93</v>
      </c>
      <c r="BP29">
        <v>12.17</v>
      </c>
      <c r="BQ29">
        <v>9.48</v>
      </c>
      <c r="BR29" s="3">
        <v>16.64</v>
      </c>
      <c r="BS29">
        <v>14.29</v>
      </c>
      <c r="BT29">
        <v>10.83</v>
      </c>
      <c r="BU29" s="3">
        <v>5.5E-2</v>
      </c>
      <c r="BV29">
        <v>0.28899999999999998</v>
      </c>
      <c r="BW29">
        <v>0.28499999999999998</v>
      </c>
      <c r="BX29">
        <v>6.8000000000000005E-2</v>
      </c>
      <c r="BY29">
        <v>0.372</v>
      </c>
      <c r="BZ29">
        <v>0.54800000000000004</v>
      </c>
      <c r="CA29">
        <v>5.6000000000000001E-2</v>
      </c>
      <c r="CB29">
        <v>0.27500000000000002</v>
      </c>
      <c r="CC29">
        <v>0.114</v>
      </c>
      <c r="CD29">
        <v>0.08</v>
      </c>
      <c r="CE29">
        <v>0.157</v>
      </c>
      <c r="CF29">
        <v>0.1</v>
      </c>
      <c r="CG29">
        <v>0.20499999999999999</v>
      </c>
      <c r="CH29">
        <v>0.125</v>
      </c>
      <c r="CI29">
        <v>4.4999999999999998E-2</v>
      </c>
      <c r="CJ29">
        <v>0.157</v>
      </c>
      <c r="CK29">
        <v>0.19500000000000001</v>
      </c>
      <c r="CL29">
        <v>0.46100000000000002</v>
      </c>
      <c r="CM29">
        <v>0.88800000000000001</v>
      </c>
      <c r="CN29">
        <v>0.57999999999999996</v>
      </c>
      <c r="CO29">
        <v>0.35599999999999998</v>
      </c>
      <c r="CP29">
        <v>0.20200000000000001</v>
      </c>
      <c r="CQ29">
        <v>9.2999999999999999E-2</v>
      </c>
      <c r="CR29">
        <v>3.4000000000000002E-2</v>
      </c>
    </row>
    <row r="30" spans="1:96">
      <c r="A30">
        <v>485</v>
      </c>
      <c r="B30">
        <v>5.7950010000000003E-2</v>
      </c>
      <c r="C30">
        <v>0.16930000000000001</v>
      </c>
      <c r="D30">
        <v>0.61619999999999997</v>
      </c>
      <c r="F30">
        <v>385</v>
      </c>
      <c r="G30">
        <v>2.2360000000000001E-3</v>
      </c>
      <c r="H30">
        <v>6.3999999999999997E-5</v>
      </c>
      <c r="I30">
        <v>1.054999E-2</v>
      </c>
      <c r="L30">
        <v>485</v>
      </c>
      <c r="M30">
        <v>4.1071999999999997E-2</v>
      </c>
      <c r="N30">
        <v>0.29766500000000001</v>
      </c>
      <c r="O30">
        <v>0.5706</v>
      </c>
      <c r="Q30">
        <f t="shared" si="0"/>
        <v>420</v>
      </c>
      <c r="R30">
        <v>20.995000000000001</v>
      </c>
      <c r="W30">
        <f t="shared" si="1"/>
        <v>420</v>
      </c>
      <c r="X30">
        <v>93.431799999999996</v>
      </c>
      <c r="AC30">
        <f t="shared" si="2"/>
        <v>440</v>
      </c>
      <c r="AD30">
        <v>121.5</v>
      </c>
      <c r="AI30">
        <v>540</v>
      </c>
      <c r="AJ30">
        <v>102.1</v>
      </c>
      <c r="AO30">
        <v>5600</v>
      </c>
      <c r="AP30">
        <v>0.33019999999999999</v>
      </c>
      <c r="AQ30">
        <v>0.34549999999999997</v>
      </c>
      <c r="AR30">
        <v>-0.73599999999999999</v>
      </c>
      <c r="AS30">
        <v>-0.27600000000000002</v>
      </c>
      <c r="AV30">
        <v>450</v>
      </c>
      <c r="AW30">
        <v>125.6</v>
      </c>
      <c r="AX30">
        <v>35.9</v>
      </c>
      <c r="AY30">
        <v>-2.9</v>
      </c>
      <c r="BC30">
        <v>490</v>
      </c>
      <c r="BD30">
        <f t="shared" si="3"/>
        <v>117.75380212041831</v>
      </c>
      <c r="BH30">
        <v>490</v>
      </c>
      <c r="BI30">
        <v>13.13</v>
      </c>
      <c r="BJ30">
        <v>7.62</v>
      </c>
      <c r="BK30">
        <v>4.88</v>
      </c>
      <c r="BL30">
        <v>3.14</v>
      </c>
      <c r="BM30">
        <v>12.47</v>
      </c>
      <c r="BN30">
        <v>6.56</v>
      </c>
      <c r="BO30" s="3">
        <v>13.82</v>
      </c>
      <c r="BP30">
        <v>12.28</v>
      </c>
      <c r="BQ30">
        <v>9.61</v>
      </c>
      <c r="BR30" s="3">
        <v>16.73</v>
      </c>
      <c r="BS30">
        <v>14.96</v>
      </c>
      <c r="BT30">
        <v>11.88</v>
      </c>
      <c r="BU30" s="3">
        <v>5.7000000000000002E-2</v>
      </c>
      <c r="BV30">
        <v>0.29299999999999998</v>
      </c>
      <c r="BW30">
        <v>0.27600000000000002</v>
      </c>
      <c r="BX30">
        <v>7.0000000000000007E-2</v>
      </c>
      <c r="BY30">
        <v>0.36199999999999999</v>
      </c>
      <c r="BZ30">
        <v>0.56599999999999995</v>
      </c>
      <c r="CA30">
        <v>5.7000000000000002E-2</v>
      </c>
      <c r="CB30">
        <v>0.247</v>
      </c>
      <c r="CC30">
        <v>0.109</v>
      </c>
      <c r="CD30">
        <v>7.4999999999999997E-2</v>
      </c>
      <c r="CE30">
        <v>0.185</v>
      </c>
      <c r="CF30">
        <v>0.107</v>
      </c>
      <c r="CG30">
        <v>0.17199999999999999</v>
      </c>
      <c r="CH30">
        <v>0.14000000000000001</v>
      </c>
      <c r="CI30">
        <v>4.3999999999999997E-2</v>
      </c>
      <c r="CJ30">
        <v>0.20200000000000001</v>
      </c>
      <c r="CK30">
        <v>0.182</v>
      </c>
      <c r="CL30">
        <v>0.45700000000000002</v>
      </c>
      <c r="CM30">
        <v>0.88800000000000001</v>
      </c>
      <c r="CN30">
        <v>0.57999999999999996</v>
      </c>
      <c r="CO30">
        <v>0.35599999999999998</v>
      </c>
      <c r="CP30">
        <v>0.20200000000000001</v>
      </c>
      <c r="CQ30">
        <v>9.2999999999999999E-2</v>
      </c>
      <c r="CR30">
        <v>3.4000000000000002E-2</v>
      </c>
    </row>
    <row r="31" spans="1:96">
      <c r="A31">
        <v>490</v>
      </c>
      <c r="B31">
        <v>3.2009999999999997E-2</v>
      </c>
      <c r="C31">
        <v>0.20802000000000001</v>
      </c>
      <c r="D31">
        <v>0.46517999999999998</v>
      </c>
      <c r="F31">
        <v>386</v>
      </c>
      <c r="G31">
        <v>2.5353849999999998E-3</v>
      </c>
      <c r="H31">
        <v>7.2344209999999998E-5</v>
      </c>
      <c r="I31">
        <v>1.19658E-2</v>
      </c>
      <c r="L31">
        <v>490</v>
      </c>
      <c r="M31">
        <v>1.6171999999999999E-2</v>
      </c>
      <c r="N31">
        <v>0.33913300000000002</v>
      </c>
      <c r="O31">
        <v>0.41525400000000001</v>
      </c>
      <c r="Q31">
        <f t="shared" si="0"/>
        <v>425</v>
      </c>
      <c r="R31">
        <v>22.7883</v>
      </c>
      <c r="W31">
        <f t="shared" si="1"/>
        <v>425</v>
      </c>
      <c r="X31">
        <v>90.057000000000002</v>
      </c>
      <c r="AC31">
        <f t="shared" si="2"/>
        <v>445</v>
      </c>
      <c r="AD31">
        <v>123.45</v>
      </c>
      <c r="AI31">
        <v>550</v>
      </c>
      <c r="AJ31">
        <v>103</v>
      </c>
      <c r="AO31">
        <v>5700</v>
      </c>
      <c r="AP31">
        <v>0.32790000000000002</v>
      </c>
      <c r="AQ31">
        <v>0.34350000000000003</v>
      </c>
      <c r="AR31">
        <v>-0.68500000000000005</v>
      </c>
      <c r="AS31">
        <v>-0.34799999999999998</v>
      </c>
      <c r="AV31">
        <v>460</v>
      </c>
      <c r="AW31">
        <v>125.5</v>
      </c>
      <c r="AX31">
        <v>32.6</v>
      </c>
      <c r="AY31">
        <v>-2.8</v>
      </c>
      <c r="BC31">
        <v>500</v>
      </c>
      <c r="BD31">
        <f t="shared" si="3"/>
        <v>116.56586675815764</v>
      </c>
      <c r="BH31">
        <v>495</v>
      </c>
      <c r="BI31">
        <v>12.85</v>
      </c>
      <c r="BJ31">
        <v>7.45</v>
      </c>
      <c r="BK31">
        <v>4.7699999999999996</v>
      </c>
      <c r="BL31">
        <v>3.06</v>
      </c>
      <c r="BM31">
        <v>12.2</v>
      </c>
      <c r="BN31">
        <v>6.42</v>
      </c>
      <c r="BO31" s="3">
        <v>13.64</v>
      </c>
      <c r="BP31">
        <v>12.32</v>
      </c>
      <c r="BQ31">
        <v>9.68</v>
      </c>
      <c r="BR31" s="3">
        <v>10.44</v>
      </c>
      <c r="BS31">
        <v>8.9700000000000006</v>
      </c>
      <c r="BT31">
        <v>6.88</v>
      </c>
      <c r="BU31" s="3">
        <v>5.8999999999999997E-2</v>
      </c>
      <c r="BV31">
        <v>0.29599999999999999</v>
      </c>
      <c r="BW31">
        <v>0.26800000000000002</v>
      </c>
      <c r="BX31">
        <v>7.1999999999999995E-2</v>
      </c>
      <c r="BY31">
        <v>0.35199999999999998</v>
      </c>
      <c r="BZ31">
        <v>0.57699999999999996</v>
      </c>
      <c r="CA31">
        <v>5.8999999999999997E-2</v>
      </c>
      <c r="CB31">
        <v>0.223</v>
      </c>
      <c r="CC31">
        <v>0.105</v>
      </c>
      <c r="CD31">
        <v>7.0000000000000007E-2</v>
      </c>
      <c r="CE31">
        <v>0.221</v>
      </c>
      <c r="CF31">
        <v>0.115</v>
      </c>
      <c r="CG31">
        <v>0.14399999999999999</v>
      </c>
      <c r="CH31">
        <v>0.157</v>
      </c>
      <c r="CI31">
        <v>4.3999999999999997E-2</v>
      </c>
      <c r="CJ31">
        <v>0.252</v>
      </c>
      <c r="CK31">
        <v>0.17199999999999999</v>
      </c>
      <c r="CL31">
        <v>0.44700000000000001</v>
      </c>
      <c r="CM31">
        <v>0.88800000000000001</v>
      </c>
      <c r="CN31">
        <v>0.57999999999999996</v>
      </c>
      <c r="CO31">
        <v>0.35599999999999998</v>
      </c>
      <c r="CP31">
        <v>0.20200000000000001</v>
      </c>
      <c r="CQ31">
        <v>9.1999999999999998E-2</v>
      </c>
      <c r="CR31">
        <v>3.4000000000000002E-2</v>
      </c>
    </row>
    <row r="32" spans="1:96">
      <c r="A32">
        <v>495</v>
      </c>
      <c r="B32">
        <v>1.47E-2</v>
      </c>
      <c r="C32">
        <v>0.2586</v>
      </c>
      <c r="D32">
        <v>0.3533</v>
      </c>
      <c r="F32">
        <v>387</v>
      </c>
      <c r="G32">
        <v>2.8926030000000001E-3</v>
      </c>
      <c r="H32">
        <v>8.2212239999999995E-5</v>
      </c>
      <c r="I32">
        <v>1.3655870000000001E-2</v>
      </c>
      <c r="L32">
        <v>495</v>
      </c>
      <c r="M32">
        <v>5.1320000000000003E-3</v>
      </c>
      <c r="N32">
        <v>0.39537899999999998</v>
      </c>
      <c r="O32">
        <v>0.30235600000000001</v>
      </c>
      <c r="Q32">
        <f t="shared" si="0"/>
        <v>430</v>
      </c>
      <c r="R32">
        <v>24.6709</v>
      </c>
      <c r="W32">
        <f t="shared" si="1"/>
        <v>430</v>
      </c>
      <c r="X32">
        <v>86.682299999999998</v>
      </c>
      <c r="AC32">
        <f t="shared" si="2"/>
        <v>450</v>
      </c>
      <c r="AD32">
        <v>124</v>
      </c>
      <c r="AI32">
        <v>560</v>
      </c>
      <c r="AJ32">
        <v>100</v>
      </c>
      <c r="AO32">
        <v>5800</v>
      </c>
      <c r="AP32">
        <v>0.32579999999999998</v>
      </c>
      <c r="AQ32">
        <v>0.34160000000000001</v>
      </c>
      <c r="AR32">
        <v>-0.63500000000000001</v>
      </c>
      <c r="AS32">
        <v>-0.41199999999999998</v>
      </c>
      <c r="AV32">
        <v>470</v>
      </c>
      <c r="AW32">
        <v>121.3</v>
      </c>
      <c r="AX32">
        <v>27.9</v>
      </c>
      <c r="AY32">
        <v>-2.6</v>
      </c>
      <c r="BC32">
        <v>510</v>
      </c>
      <c r="BD32">
        <f t="shared" si="3"/>
        <v>113.68314499505713</v>
      </c>
      <c r="BH32">
        <v>500</v>
      </c>
      <c r="BI32">
        <v>12.52</v>
      </c>
      <c r="BJ32">
        <v>7.28</v>
      </c>
      <c r="BK32">
        <v>4.67</v>
      </c>
      <c r="BL32">
        <v>3</v>
      </c>
      <c r="BM32">
        <v>11.89</v>
      </c>
      <c r="BN32">
        <v>6.28</v>
      </c>
      <c r="BO32" s="3">
        <v>13.43</v>
      </c>
      <c r="BP32">
        <v>12.35</v>
      </c>
      <c r="BQ32">
        <v>9.74</v>
      </c>
      <c r="BR32" s="3">
        <v>5.94</v>
      </c>
      <c r="BS32">
        <v>4.72</v>
      </c>
      <c r="BT32">
        <v>3.43</v>
      </c>
      <c r="BU32" s="3">
        <v>6.0999999999999999E-2</v>
      </c>
      <c r="BV32">
        <v>0.30099999999999999</v>
      </c>
      <c r="BW32">
        <v>0.26</v>
      </c>
      <c r="BX32">
        <v>7.8E-2</v>
      </c>
      <c r="BY32">
        <v>0.34200000000000003</v>
      </c>
      <c r="BZ32">
        <v>0.58199999999999996</v>
      </c>
      <c r="CA32">
        <v>6.0999999999999999E-2</v>
      </c>
      <c r="CB32">
        <v>0.20200000000000001</v>
      </c>
      <c r="CC32">
        <v>0.10299999999999999</v>
      </c>
      <c r="CD32">
        <v>6.7000000000000004E-2</v>
      </c>
      <c r="CE32">
        <v>0.26900000000000002</v>
      </c>
      <c r="CF32">
        <v>0.123</v>
      </c>
      <c r="CG32">
        <v>0.12</v>
      </c>
      <c r="CH32">
        <v>0.18</v>
      </c>
      <c r="CI32">
        <v>4.3999999999999997E-2</v>
      </c>
      <c r="CJ32">
        <v>0.30299999999999999</v>
      </c>
      <c r="CK32">
        <v>0.16300000000000001</v>
      </c>
      <c r="CL32">
        <v>0.433</v>
      </c>
      <c r="CM32">
        <v>0.88700000000000001</v>
      </c>
      <c r="CN32">
        <v>0.57999999999999996</v>
      </c>
      <c r="CO32">
        <v>0.35599999999999998</v>
      </c>
      <c r="CP32">
        <v>0.20200000000000001</v>
      </c>
      <c r="CQ32">
        <v>9.1999999999999998E-2</v>
      </c>
      <c r="CR32">
        <v>3.4000000000000002E-2</v>
      </c>
    </row>
    <row r="33" spans="1:96">
      <c r="A33">
        <v>500</v>
      </c>
      <c r="B33">
        <v>4.8999999999999998E-3</v>
      </c>
      <c r="C33">
        <v>0.32300000000000001</v>
      </c>
      <c r="D33">
        <v>0.27200000000000002</v>
      </c>
      <c r="F33">
        <v>388</v>
      </c>
      <c r="G33">
        <v>3.3008289999999999E-3</v>
      </c>
      <c r="H33">
        <v>9.3508159999999998E-5</v>
      </c>
      <c r="I33">
        <v>1.5588050000000001E-2</v>
      </c>
      <c r="L33">
        <v>500</v>
      </c>
      <c r="M33">
        <v>3.8159999999999999E-3</v>
      </c>
      <c r="N33">
        <v>0.46077699999999999</v>
      </c>
      <c r="O33">
        <v>0.218502</v>
      </c>
      <c r="Q33">
        <f t="shared" si="0"/>
        <v>435</v>
      </c>
      <c r="R33">
        <v>26.642499999999998</v>
      </c>
      <c r="W33">
        <f t="shared" si="1"/>
        <v>435</v>
      </c>
      <c r="X33">
        <v>95.773600000000002</v>
      </c>
      <c r="AC33">
        <f t="shared" si="2"/>
        <v>455</v>
      </c>
      <c r="AD33">
        <v>123.6</v>
      </c>
      <c r="AI33">
        <v>570</v>
      </c>
      <c r="AJ33">
        <v>97.2</v>
      </c>
      <c r="AO33">
        <v>5900</v>
      </c>
      <c r="AP33">
        <v>0.32369999999999999</v>
      </c>
      <c r="AQ33">
        <v>0.3397</v>
      </c>
      <c r="AR33">
        <v>-0.58599999999999997</v>
      </c>
      <c r="AS33">
        <v>-0.46899999999999997</v>
      </c>
      <c r="AV33">
        <v>480</v>
      </c>
      <c r="AW33">
        <v>121.3</v>
      </c>
      <c r="AX33">
        <v>24.3</v>
      </c>
      <c r="AY33">
        <v>-2.6</v>
      </c>
      <c r="BC33">
        <v>520</v>
      </c>
      <c r="BD33">
        <f t="shared" si="3"/>
        <v>108.64668982115793</v>
      </c>
      <c r="BH33">
        <v>505</v>
      </c>
      <c r="BI33">
        <v>12.2</v>
      </c>
      <c r="BJ33">
        <v>7.15</v>
      </c>
      <c r="BK33">
        <v>4.62</v>
      </c>
      <c r="BL33">
        <v>2.98</v>
      </c>
      <c r="BM33">
        <v>11.61</v>
      </c>
      <c r="BN33">
        <v>6.2</v>
      </c>
      <c r="BO33" s="3">
        <v>13.25</v>
      </c>
      <c r="BP33">
        <v>12.44</v>
      </c>
      <c r="BQ33">
        <v>9.8800000000000008</v>
      </c>
      <c r="BR33" s="3">
        <v>3.34</v>
      </c>
      <c r="BS33">
        <v>2.33</v>
      </c>
      <c r="BT33">
        <v>1.49</v>
      </c>
      <c r="BU33" s="3">
        <v>6.2E-2</v>
      </c>
      <c r="BV33">
        <v>0.31</v>
      </c>
      <c r="BW33">
        <v>0.251</v>
      </c>
      <c r="BX33">
        <v>8.7999999999999995E-2</v>
      </c>
      <c r="BY33">
        <v>0.33</v>
      </c>
      <c r="BZ33">
        <v>0.58299999999999996</v>
      </c>
      <c r="CA33">
        <v>6.4000000000000001E-2</v>
      </c>
      <c r="CB33">
        <v>0.184</v>
      </c>
      <c r="CC33">
        <v>0.10199999999999999</v>
      </c>
      <c r="CD33">
        <v>6.3E-2</v>
      </c>
      <c r="CE33">
        <v>0.32600000000000001</v>
      </c>
      <c r="CF33">
        <v>0.13300000000000001</v>
      </c>
      <c r="CG33">
        <v>0.10100000000000001</v>
      </c>
      <c r="CH33">
        <v>0.20799999999999999</v>
      </c>
      <c r="CI33">
        <v>4.3999999999999997E-2</v>
      </c>
      <c r="CJ33">
        <v>0.35099999999999998</v>
      </c>
      <c r="CK33">
        <v>0.155</v>
      </c>
      <c r="CL33">
        <v>0.41399999999999998</v>
      </c>
      <c r="CM33">
        <v>0.88700000000000001</v>
      </c>
      <c r="CN33">
        <v>0.57999999999999996</v>
      </c>
      <c r="CO33">
        <v>0.35599999999999998</v>
      </c>
      <c r="CP33">
        <v>0.20200000000000001</v>
      </c>
      <c r="CQ33">
        <v>9.2999999999999999E-2</v>
      </c>
      <c r="CR33">
        <v>3.4000000000000002E-2</v>
      </c>
    </row>
    <row r="34" spans="1:96">
      <c r="A34">
        <v>505</v>
      </c>
      <c r="B34">
        <v>2.3999999999999998E-3</v>
      </c>
      <c r="C34">
        <v>0.4073</v>
      </c>
      <c r="D34">
        <v>0.21229999999999999</v>
      </c>
      <c r="F34">
        <v>389</v>
      </c>
      <c r="G34">
        <v>3.7532360000000001E-3</v>
      </c>
      <c r="H34">
        <v>1.061361E-4</v>
      </c>
      <c r="I34">
        <v>1.773015E-2</v>
      </c>
      <c r="L34">
        <v>505</v>
      </c>
      <c r="M34">
        <v>1.5443999999999999E-2</v>
      </c>
      <c r="N34">
        <v>0.53136000000000005</v>
      </c>
      <c r="O34">
        <v>0.159249</v>
      </c>
      <c r="Q34">
        <f t="shared" si="0"/>
        <v>440</v>
      </c>
      <c r="R34">
        <v>28.7027</v>
      </c>
      <c r="W34">
        <f t="shared" si="1"/>
        <v>440</v>
      </c>
      <c r="X34">
        <v>104.86499999999999</v>
      </c>
      <c r="AC34">
        <f t="shared" si="2"/>
        <v>460</v>
      </c>
      <c r="AD34">
        <v>123.1</v>
      </c>
      <c r="AI34">
        <v>580</v>
      </c>
      <c r="AJ34">
        <v>97.7</v>
      </c>
      <c r="AO34">
        <v>6000</v>
      </c>
      <c r="AP34">
        <v>0.32169999999999999</v>
      </c>
      <c r="AQ34">
        <v>0.33779999999999999</v>
      </c>
      <c r="AR34">
        <v>-0.53600000000000003</v>
      </c>
      <c r="AS34">
        <v>-0.51900000000000002</v>
      </c>
      <c r="AV34">
        <v>490</v>
      </c>
      <c r="AW34">
        <v>113.5</v>
      </c>
      <c r="AX34">
        <v>20.100000000000001</v>
      </c>
      <c r="AY34">
        <v>-1.8</v>
      </c>
      <c r="BC34">
        <v>530</v>
      </c>
      <c r="BD34">
        <f t="shared" si="3"/>
        <v>110.43575746004917</v>
      </c>
      <c r="BH34">
        <v>510</v>
      </c>
      <c r="BI34">
        <v>11.83</v>
      </c>
      <c r="BJ34">
        <v>7.05</v>
      </c>
      <c r="BK34">
        <v>4.62</v>
      </c>
      <c r="BL34">
        <v>3.01</v>
      </c>
      <c r="BM34">
        <v>11.33</v>
      </c>
      <c r="BN34">
        <v>6.19</v>
      </c>
      <c r="BO34" s="3">
        <v>13.08</v>
      </c>
      <c r="BP34">
        <v>12.55</v>
      </c>
      <c r="BQ34">
        <v>10.039999999999999</v>
      </c>
      <c r="BR34" s="3">
        <v>2.35</v>
      </c>
      <c r="BS34">
        <v>1.47</v>
      </c>
      <c r="BT34">
        <v>0.92</v>
      </c>
      <c r="BU34" s="3">
        <v>6.5000000000000002E-2</v>
      </c>
      <c r="BV34">
        <v>0.32100000000000001</v>
      </c>
      <c r="BW34">
        <v>0.24299999999999999</v>
      </c>
      <c r="BX34">
        <v>0.106</v>
      </c>
      <c r="BY34">
        <v>0.314</v>
      </c>
      <c r="BZ34">
        <v>0.57999999999999996</v>
      </c>
      <c r="CA34">
        <v>6.8000000000000005E-2</v>
      </c>
      <c r="CB34">
        <v>0.16700000000000001</v>
      </c>
      <c r="CC34">
        <v>0.1</v>
      </c>
      <c r="CD34">
        <v>6.0999999999999999E-2</v>
      </c>
      <c r="CE34">
        <v>0.38400000000000001</v>
      </c>
      <c r="CF34">
        <v>0.14599999999999999</v>
      </c>
      <c r="CG34">
        <v>8.5999999999999993E-2</v>
      </c>
      <c r="CH34">
        <v>0.24399999999999999</v>
      </c>
      <c r="CI34">
        <v>4.3999999999999997E-2</v>
      </c>
      <c r="CJ34">
        <v>0.39400000000000002</v>
      </c>
      <c r="CK34">
        <v>0.14599999999999999</v>
      </c>
      <c r="CL34">
        <v>0.39200000000000002</v>
      </c>
      <c r="CM34">
        <v>0.88700000000000001</v>
      </c>
      <c r="CN34">
        <v>0.57999999999999996</v>
      </c>
      <c r="CO34">
        <v>0.35599999999999998</v>
      </c>
      <c r="CP34">
        <v>0.20200000000000001</v>
      </c>
      <c r="CQ34">
        <v>9.2999999999999999E-2</v>
      </c>
      <c r="CR34">
        <v>3.4000000000000002E-2</v>
      </c>
    </row>
    <row r="35" spans="1:96">
      <c r="A35">
        <v>510</v>
      </c>
      <c r="B35">
        <v>9.2999999999999992E-3</v>
      </c>
      <c r="C35">
        <v>0.503</v>
      </c>
      <c r="D35">
        <v>0.15820000000000001</v>
      </c>
      <c r="F35">
        <v>390</v>
      </c>
      <c r="G35">
        <v>4.2430000000000002E-3</v>
      </c>
      <c r="H35">
        <v>1.2E-4</v>
      </c>
      <c r="I35">
        <v>2.005001E-2</v>
      </c>
      <c r="L35">
        <v>510</v>
      </c>
      <c r="M35">
        <v>3.7464999999999998E-2</v>
      </c>
      <c r="N35">
        <v>0.60674099999999997</v>
      </c>
      <c r="O35">
        <v>0.112044</v>
      </c>
      <c r="Q35">
        <f t="shared" si="0"/>
        <v>445</v>
      </c>
      <c r="R35">
        <v>30.8508</v>
      </c>
      <c r="W35">
        <f t="shared" si="1"/>
        <v>445</v>
      </c>
      <c r="X35">
        <v>110.93600000000001</v>
      </c>
      <c r="AC35">
        <f t="shared" si="2"/>
        <v>465</v>
      </c>
      <c r="AD35">
        <v>123.3</v>
      </c>
      <c r="AI35">
        <v>590</v>
      </c>
      <c r="AJ35">
        <v>91.4</v>
      </c>
      <c r="AO35">
        <v>6100</v>
      </c>
      <c r="AP35">
        <v>0.31979999999999997</v>
      </c>
      <c r="AQ35">
        <v>0.33600000000000002</v>
      </c>
      <c r="AR35">
        <v>-0.48699999999999999</v>
      </c>
      <c r="AS35">
        <v>-0.56299999999999994</v>
      </c>
      <c r="AV35">
        <v>500</v>
      </c>
      <c r="AW35">
        <v>113.1</v>
      </c>
      <c r="AX35">
        <v>16.2</v>
      </c>
      <c r="AY35">
        <v>-1.5</v>
      </c>
      <c r="BC35">
        <v>540</v>
      </c>
      <c r="BD35">
        <f t="shared" si="3"/>
        <v>106.28299435460563</v>
      </c>
      <c r="BH35">
        <v>515</v>
      </c>
      <c r="BI35">
        <v>11.5</v>
      </c>
      <c r="BJ35">
        <v>7.04</v>
      </c>
      <c r="BK35">
        <v>4.7300000000000004</v>
      </c>
      <c r="BL35">
        <v>3.14</v>
      </c>
      <c r="BM35">
        <v>11.1</v>
      </c>
      <c r="BN35">
        <v>6.3</v>
      </c>
      <c r="BO35" s="3">
        <v>12.93</v>
      </c>
      <c r="BP35">
        <v>12.68</v>
      </c>
      <c r="BQ35">
        <v>10.26</v>
      </c>
      <c r="BR35" s="3">
        <v>1.88</v>
      </c>
      <c r="BS35">
        <v>1.1000000000000001</v>
      </c>
      <c r="BT35">
        <v>0.71</v>
      </c>
      <c r="BU35" s="3">
        <v>6.7000000000000004E-2</v>
      </c>
      <c r="BV35">
        <v>0.32600000000000001</v>
      </c>
      <c r="BW35">
        <v>0.23400000000000001</v>
      </c>
      <c r="BX35">
        <v>0.13</v>
      </c>
      <c r="BY35">
        <v>0.29399999999999998</v>
      </c>
      <c r="BZ35">
        <v>0.57599999999999996</v>
      </c>
      <c r="CA35">
        <v>7.5999999999999998E-2</v>
      </c>
      <c r="CB35">
        <v>0.152</v>
      </c>
      <c r="CC35">
        <v>9.7000000000000003E-2</v>
      </c>
      <c r="CD35">
        <v>5.8999999999999997E-2</v>
      </c>
      <c r="CE35">
        <v>0.44</v>
      </c>
      <c r="CF35">
        <v>0.16600000000000001</v>
      </c>
      <c r="CG35">
        <v>7.3999999999999996E-2</v>
      </c>
      <c r="CH35">
        <v>0.28599999999999998</v>
      </c>
      <c r="CI35">
        <v>4.3999999999999997E-2</v>
      </c>
      <c r="CJ35">
        <v>0.436</v>
      </c>
      <c r="CK35">
        <v>0.13500000000000001</v>
      </c>
      <c r="CL35">
        <v>0.36599999999999999</v>
      </c>
      <c r="CM35">
        <v>0.88700000000000001</v>
      </c>
      <c r="CN35">
        <v>0.58099999999999996</v>
      </c>
      <c r="CO35">
        <v>0.35599999999999998</v>
      </c>
      <c r="CP35">
        <v>0.20200000000000001</v>
      </c>
      <c r="CQ35">
        <v>9.2999999999999999E-2</v>
      </c>
      <c r="CR35">
        <v>3.4000000000000002E-2</v>
      </c>
    </row>
    <row r="36" spans="1:96">
      <c r="A36">
        <v>515</v>
      </c>
      <c r="B36">
        <v>2.9100000000000001E-2</v>
      </c>
      <c r="C36">
        <v>0.60819999999999996</v>
      </c>
      <c r="D36">
        <v>0.11169999999999999</v>
      </c>
      <c r="F36">
        <v>391</v>
      </c>
      <c r="G36">
        <v>4.7623889999999997E-3</v>
      </c>
      <c r="H36">
        <v>1.3498399999999999E-4</v>
      </c>
      <c r="I36">
        <v>2.2511360000000001E-2</v>
      </c>
      <c r="L36">
        <v>515</v>
      </c>
      <c r="M36">
        <v>7.1358000000000005E-2</v>
      </c>
      <c r="N36">
        <v>0.68566000000000005</v>
      </c>
      <c r="O36">
        <v>8.2248000000000002E-2</v>
      </c>
      <c r="Q36">
        <f t="shared" si="0"/>
        <v>450</v>
      </c>
      <c r="R36">
        <v>33.085900000000002</v>
      </c>
      <c r="W36">
        <f t="shared" si="1"/>
        <v>450</v>
      </c>
      <c r="X36">
        <v>117.008</v>
      </c>
      <c r="AC36">
        <f t="shared" si="2"/>
        <v>470</v>
      </c>
      <c r="AD36">
        <v>123.8</v>
      </c>
      <c r="AI36">
        <v>600</v>
      </c>
      <c r="AJ36">
        <v>94.4</v>
      </c>
      <c r="AO36">
        <v>6200</v>
      </c>
      <c r="AP36">
        <v>0.31790000000000002</v>
      </c>
      <c r="AQ36">
        <v>0.3342</v>
      </c>
      <c r="AR36">
        <v>-0.439</v>
      </c>
      <c r="AS36">
        <v>-0.60199999999999998</v>
      </c>
      <c r="AV36">
        <v>510</v>
      </c>
      <c r="AW36">
        <v>110.8</v>
      </c>
      <c r="AX36">
        <v>13.2</v>
      </c>
      <c r="AY36">
        <v>-1.3</v>
      </c>
      <c r="BC36">
        <v>550</v>
      </c>
      <c r="BD36">
        <f t="shared" si="3"/>
        <v>104.90077775429361</v>
      </c>
      <c r="BH36">
        <v>520</v>
      </c>
      <c r="BI36">
        <v>11.22</v>
      </c>
      <c r="BJ36">
        <v>7.16</v>
      </c>
      <c r="BK36">
        <v>4.99</v>
      </c>
      <c r="BL36">
        <v>3.41</v>
      </c>
      <c r="BM36">
        <v>10.96</v>
      </c>
      <c r="BN36">
        <v>6.6</v>
      </c>
      <c r="BO36" s="3">
        <v>12.78</v>
      </c>
      <c r="BP36">
        <v>12.77</v>
      </c>
      <c r="BQ36">
        <v>10.48</v>
      </c>
      <c r="BR36" s="3">
        <v>1.59</v>
      </c>
      <c r="BS36">
        <v>0.89</v>
      </c>
      <c r="BT36">
        <v>0.6</v>
      </c>
      <c r="BU36" s="3">
        <v>7.0000000000000007E-2</v>
      </c>
      <c r="BV36">
        <v>0.32200000000000001</v>
      </c>
      <c r="BW36">
        <v>0.22500000000000001</v>
      </c>
      <c r="BX36">
        <v>0.155</v>
      </c>
      <c r="BY36">
        <v>0.27100000000000002</v>
      </c>
      <c r="BZ36">
        <v>0.56899999999999995</v>
      </c>
      <c r="CA36">
        <v>8.5999999999999993E-2</v>
      </c>
      <c r="CB36">
        <v>0.13700000000000001</v>
      </c>
      <c r="CC36">
        <v>9.4E-2</v>
      </c>
      <c r="CD36">
        <v>5.8000000000000003E-2</v>
      </c>
      <c r="CE36">
        <v>0.48399999999999999</v>
      </c>
      <c r="CF36">
        <v>0.193</v>
      </c>
      <c r="CG36">
        <v>6.6000000000000003E-2</v>
      </c>
      <c r="CH36">
        <v>0.32400000000000001</v>
      </c>
      <c r="CI36">
        <v>4.3999999999999997E-2</v>
      </c>
      <c r="CJ36">
        <v>0.47499999999999998</v>
      </c>
      <c r="CK36">
        <v>0.124</v>
      </c>
      <c r="CL36">
        <v>0.33900000000000002</v>
      </c>
      <c r="CM36">
        <v>0.88700000000000001</v>
      </c>
      <c r="CN36">
        <v>0.58099999999999996</v>
      </c>
      <c r="CO36">
        <v>0.35699999999999998</v>
      </c>
      <c r="CP36">
        <v>0.20200000000000001</v>
      </c>
      <c r="CQ36">
        <v>9.2999999999999999E-2</v>
      </c>
      <c r="CR36">
        <v>3.4000000000000002E-2</v>
      </c>
    </row>
    <row r="37" spans="1:96">
      <c r="A37">
        <v>520</v>
      </c>
      <c r="B37">
        <v>6.3270000000000007E-2</v>
      </c>
      <c r="C37">
        <v>0.71</v>
      </c>
      <c r="D37">
        <v>7.8249990000000005E-2</v>
      </c>
      <c r="F37">
        <v>392</v>
      </c>
      <c r="G37">
        <v>5.3300480000000004E-3</v>
      </c>
      <c r="H37">
        <v>1.5149200000000001E-4</v>
      </c>
      <c r="I37">
        <v>2.520288E-2</v>
      </c>
      <c r="L37">
        <v>520</v>
      </c>
      <c r="M37">
        <v>0.11774900000000001</v>
      </c>
      <c r="N37">
        <v>0.76175700000000002</v>
      </c>
      <c r="O37">
        <v>6.0708999999999999E-2</v>
      </c>
      <c r="Q37">
        <f t="shared" si="0"/>
        <v>455</v>
      </c>
      <c r="R37">
        <v>35.406799999999997</v>
      </c>
      <c r="W37">
        <f t="shared" si="1"/>
        <v>455</v>
      </c>
      <c r="X37">
        <v>117.41</v>
      </c>
      <c r="AC37">
        <f t="shared" si="2"/>
        <v>475</v>
      </c>
      <c r="AD37">
        <v>124.09</v>
      </c>
      <c r="AI37">
        <v>610</v>
      </c>
      <c r="AJ37">
        <v>95.1</v>
      </c>
      <c r="AO37">
        <v>6300</v>
      </c>
      <c r="AP37">
        <v>0.31609999999999999</v>
      </c>
      <c r="AQ37">
        <v>0.33250000000000002</v>
      </c>
      <c r="AR37">
        <v>-0.39100000000000001</v>
      </c>
      <c r="AS37">
        <v>-0.63500000000000001</v>
      </c>
      <c r="AV37">
        <v>520</v>
      </c>
      <c r="AW37">
        <v>106.5</v>
      </c>
      <c r="AX37">
        <v>8.6</v>
      </c>
      <c r="AY37">
        <v>-1.2</v>
      </c>
      <c r="BC37">
        <v>560</v>
      </c>
      <c r="BD37">
        <f t="shared" si="3"/>
        <v>100</v>
      </c>
      <c r="BH37">
        <v>525</v>
      </c>
      <c r="BI37">
        <v>11.05</v>
      </c>
      <c r="BJ37">
        <v>7.47</v>
      </c>
      <c r="BK37">
        <v>5.48</v>
      </c>
      <c r="BL37">
        <v>3.9</v>
      </c>
      <c r="BM37">
        <v>10.97</v>
      </c>
      <c r="BN37">
        <v>7.12</v>
      </c>
      <c r="BO37" s="3">
        <v>12.6</v>
      </c>
      <c r="BP37">
        <v>12.72</v>
      </c>
      <c r="BQ37">
        <v>10.63</v>
      </c>
      <c r="BR37" s="3">
        <v>1.47</v>
      </c>
      <c r="BS37">
        <v>0.83</v>
      </c>
      <c r="BT37">
        <v>0.63</v>
      </c>
      <c r="BU37" s="3">
        <v>7.1999999999999995E-2</v>
      </c>
      <c r="BV37">
        <v>0.31</v>
      </c>
      <c r="BW37">
        <v>0.215</v>
      </c>
      <c r="BX37">
        <v>0.17299999999999999</v>
      </c>
      <c r="BY37">
        <v>0.249</v>
      </c>
      <c r="BZ37">
        <v>0.56000000000000005</v>
      </c>
      <c r="CA37">
        <v>0.10100000000000001</v>
      </c>
      <c r="CB37">
        <v>0.125</v>
      </c>
      <c r="CC37">
        <v>9.0999999999999998E-2</v>
      </c>
      <c r="CD37">
        <v>5.6000000000000001E-2</v>
      </c>
      <c r="CE37">
        <v>0.51600000000000001</v>
      </c>
      <c r="CF37">
        <v>0.22900000000000001</v>
      </c>
      <c r="CG37">
        <v>5.8999999999999997E-2</v>
      </c>
      <c r="CH37">
        <v>0.35099999999999998</v>
      </c>
      <c r="CI37">
        <v>4.3999999999999997E-2</v>
      </c>
      <c r="CJ37">
        <v>0.51200000000000001</v>
      </c>
      <c r="CK37">
        <v>0.113</v>
      </c>
      <c r="CL37">
        <v>0.31</v>
      </c>
      <c r="CM37">
        <v>0.88700000000000001</v>
      </c>
      <c r="CN37">
        <v>0.58199999999999996</v>
      </c>
      <c r="CO37">
        <v>0.35699999999999998</v>
      </c>
      <c r="CP37">
        <v>0.20200000000000001</v>
      </c>
      <c r="CQ37">
        <v>9.2999999999999999E-2</v>
      </c>
      <c r="CR37">
        <v>3.4000000000000002E-2</v>
      </c>
    </row>
    <row r="38" spans="1:96">
      <c r="A38">
        <v>525</v>
      </c>
      <c r="B38">
        <v>0.1096</v>
      </c>
      <c r="C38">
        <v>0.79320000000000002</v>
      </c>
      <c r="D38">
        <v>5.7250009999999997E-2</v>
      </c>
      <c r="F38">
        <v>393</v>
      </c>
      <c r="G38">
        <v>5.9787119999999997E-3</v>
      </c>
      <c r="H38">
        <v>1.7020800000000001E-4</v>
      </c>
      <c r="I38">
        <v>2.8279720000000001E-2</v>
      </c>
      <c r="L38">
        <v>525</v>
      </c>
      <c r="M38">
        <v>0.172953</v>
      </c>
      <c r="N38">
        <v>0.82333000000000001</v>
      </c>
      <c r="O38">
        <v>4.3049999999999998E-2</v>
      </c>
      <c r="Q38">
        <f t="shared" si="0"/>
        <v>460</v>
      </c>
      <c r="R38">
        <v>37.812100000000001</v>
      </c>
      <c r="W38">
        <f t="shared" si="1"/>
        <v>460</v>
      </c>
      <c r="X38">
        <v>117.812</v>
      </c>
      <c r="AC38">
        <f t="shared" si="2"/>
        <v>480</v>
      </c>
      <c r="AD38">
        <v>123.9</v>
      </c>
      <c r="AI38">
        <v>620</v>
      </c>
      <c r="AJ38">
        <v>94.2</v>
      </c>
      <c r="AO38">
        <v>6400</v>
      </c>
      <c r="AP38">
        <v>0.31440000000000001</v>
      </c>
      <c r="AQ38">
        <v>0.33079999999999998</v>
      </c>
      <c r="AR38">
        <v>-0.34300000000000003</v>
      </c>
      <c r="AS38">
        <v>-0.66400000000000003</v>
      </c>
      <c r="AV38">
        <v>530</v>
      </c>
      <c r="AW38">
        <v>108.8</v>
      </c>
      <c r="AX38">
        <v>6.1</v>
      </c>
      <c r="AY38">
        <v>-1</v>
      </c>
      <c r="BC38">
        <v>570</v>
      </c>
      <c r="BD38">
        <f t="shared" si="3"/>
        <v>95.618288562476422</v>
      </c>
      <c r="BH38">
        <v>530</v>
      </c>
      <c r="BI38">
        <v>11.03</v>
      </c>
      <c r="BJ38">
        <v>8.0399999999999991</v>
      </c>
      <c r="BK38">
        <v>6.25</v>
      </c>
      <c r="BL38">
        <v>4.6900000000000004</v>
      </c>
      <c r="BM38">
        <v>11.16</v>
      </c>
      <c r="BN38">
        <v>7.94</v>
      </c>
      <c r="BO38" s="3">
        <v>12.44</v>
      </c>
      <c r="BP38">
        <v>12.6</v>
      </c>
      <c r="BQ38">
        <v>10.76</v>
      </c>
      <c r="BR38" s="3">
        <v>1.8</v>
      </c>
      <c r="BS38">
        <v>1.18</v>
      </c>
      <c r="BT38">
        <v>1.1000000000000001</v>
      </c>
      <c r="BU38" s="3">
        <v>7.3999999999999996E-2</v>
      </c>
      <c r="BV38">
        <v>0.29799999999999999</v>
      </c>
      <c r="BW38">
        <v>0.20799999999999999</v>
      </c>
      <c r="BX38">
        <v>0.18099999999999999</v>
      </c>
      <c r="BY38">
        <v>0.23100000000000001</v>
      </c>
      <c r="BZ38">
        <v>0.54900000000000004</v>
      </c>
      <c r="CA38">
        <v>0.12</v>
      </c>
      <c r="CB38">
        <v>0.11600000000000001</v>
      </c>
      <c r="CC38">
        <v>8.8999999999999996E-2</v>
      </c>
      <c r="CD38">
        <v>5.3999999999999999E-2</v>
      </c>
      <c r="CE38">
        <v>0.53400000000000003</v>
      </c>
      <c r="CF38">
        <v>0.27300000000000002</v>
      </c>
      <c r="CG38">
        <v>5.3999999999999999E-2</v>
      </c>
      <c r="CH38">
        <v>0.36299999999999999</v>
      </c>
      <c r="CI38">
        <v>4.3999999999999997E-2</v>
      </c>
      <c r="CJ38">
        <v>0.54400000000000004</v>
      </c>
      <c r="CK38">
        <v>0.106</v>
      </c>
      <c r="CL38">
        <v>0.28199999999999997</v>
      </c>
      <c r="CM38">
        <v>0.88700000000000001</v>
      </c>
      <c r="CN38">
        <v>0.58199999999999996</v>
      </c>
      <c r="CO38">
        <v>0.35699999999999998</v>
      </c>
      <c r="CP38">
        <v>0.20300000000000001</v>
      </c>
      <c r="CQ38">
        <v>9.2999999999999999E-2</v>
      </c>
      <c r="CR38">
        <v>3.4000000000000002E-2</v>
      </c>
    </row>
    <row r="39" spans="1:96">
      <c r="A39">
        <v>530</v>
      </c>
      <c r="B39">
        <v>0.16550000000000001</v>
      </c>
      <c r="C39">
        <v>0.86199999999999999</v>
      </c>
      <c r="D39">
        <v>4.2160000000000003E-2</v>
      </c>
      <c r="F39">
        <v>394</v>
      </c>
      <c r="G39">
        <v>6.7411169999999996E-3</v>
      </c>
      <c r="H39">
        <v>1.9181600000000001E-4</v>
      </c>
      <c r="I39">
        <v>3.1897040000000002E-2</v>
      </c>
      <c r="L39">
        <v>530</v>
      </c>
      <c r="M39">
        <v>0.23649100000000001</v>
      </c>
      <c r="N39">
        <v>0.87521099999999996</v>
      </c>
      <c r="O39">
        <v>3.0450999999999999E-2</v>
      </c>
      <c r="Q39">
        <f t="shared" si="0"/>
        <v>465</v>
      </c>
      <c r="R39">
        <v>40.300199999999997</v>
      </c>
      <c r="W39">
        <f t="shared" si="1"/>
        <v>465</v>
      </c>
      <c r="X39">
        <v>116.336</v>
      </c>
      <c r="AC39">
        <f t="shared" si="2"/>
        <v>485</v>
      </c>
      <c r="AD39">
        <v>122.92</v>
      </c>
      <c r="AI39">
        <v>630</v>
      </c>
      <c r="AJ39">
        <v>90.4</v>
      </c>
      <c r="AO39">
        <v>6500</v>
      </c>
      <c r="AP39">
        <v>0.31280000000000002</v>
      </c>
      <c r="AQ39">
        <v>0.32919999999999999</v>
      </c>
      <c r="AR39">
        <v>-0.29599999999999999</v>
      </c>
      <c r="AS39">
        <v>-0.68799999999999994</v>
      </c>
      <c r="AV39">
        <v>540</v>
      </c>
      <c r="AW39">
        <v>105.3</v>
      </c>
      <c r="AX39">
        <v>4.2</v>
      </c>
      <c r="AY39">
        <v>-0.5</v>
      </c>
      <c r="BC39">
        <v>580</v>
      </c>
      <c r="BD39">
        <f t="shared" si="3"/>
        <v>94.217510808182823</v>
      </c>
      <c r="BH39">
        <v>535</v>
      </c>
      <c r="BI39">
        <v>11.18</v>
      </c>
      <c r="BJ39">
        <v>8.8800000000000008</v>
      </c>
      <c r="BK39">
        <v>7.34</v>
      </c>
      <c r="BL39">
        <v>5.81</v>
      </c>
      <c r="BM39">
        <v>11.54</v>
      </c>
      <c r="BN39">
        <v>9.07</v>
      </c>
      <c r="BO39" s="3">
        <v>12.33</v>
      </c>
      <c r="BP39">
        <v>12.43</v>
      </c>
      <c r="BQ39">
        <v>10.96</v>
      </c>
      <c r="BR39" s="3">
        <v>5.71</v>
      </c>
      <c r="BS39">
        <v>4.9000000000000004</v>
      </c>
      <c r="BT39">
        <v>4.5599999999999996</v>
      </c>
      <c r="BU39" s="3">
        <v>7.4999999999999997E-2</v>
      </c>
      <c r="BV39">
        <v>0.29099999999999998</v>
      </c>
      <c r="BW39">
        <v>0.20300000000000001</v>
      </c>
      <c r="BX39">
        <v>0.182</v>
      </c>
      <c r="BY39">
        <v>0.219</v>
      </c>
      <c r="BZ39">
        <v>0.53500000000000003</v>
      </c>
      <c r="CA39">
        <v>0.14299999999999999</v>
      </c>
      <c r="CB39">
        <v>0.11</v>
      </c>
      <c r="CC39">
        <v>0.09</v>
      </c>
      <c r="CD39">
        <v>5.2999999999999999E-2</v>
      </c>
      <c r="CE39">
        <v>0.54200000000000004</v>
      </c>
      <c r="CF39">
        <v>0.32300000000000001</v>
      </c>
      <c r="CG39">
        <v>5.0999999999999997E-2</v>
      </c>
      <c r="CH39">
        <v>0.36299999999999999</v>
      </c>
      <c r="CI39">
        <v>4.3999999999999997E-2</v>
      </c>
      <c r="CJ39">
        <v>0.57199999999999995</v>
      </c>
      <c r="CK39">
        <v>0.10199999999999999</v>
      </c>
      <c r="CL39">
        <v>0.255</v>
      </c>
      <c r="CM39">
        <v>0.88700000000000001</v>
      </c>
      <c r="CN39">
        <v>0.58199999999999996</v>
      </c>
      <c r="CO39">
        <v>0.35799999999999998</v>
      </c>
      <c r="CP39">
        <v>0.20300000000000001</v>
      </c>
      <c r="CQ39">
        <v>9.2999999999999999E-2</v>
      </c>
      <c r="CR39">
        <v>3.4000000000000002E-2</v>
      </c>
    </row>
    <row r="40" spans="1:96">
      <c r="A40">
        <v>535</v>
      </c>
      <c r="B40">
        <v>0.2257499</v>
      </c>
      <c r="C40">
        <v>0.9148501</v>
      </c>
      <c r="D40">
        <v>2.9839999999999998E-2</v>
      </c>
      <c r="F40">
        <v>395</v>
      </c>
      <c r="G40">
        <v>7.6499999999999997E-3</v>
      </c>
      <c r="H40">
        <v>2.1699999999999999E-4</v>
      </c>
      <c r="I40">
        <v>3.6209999999999999E-2</v>
      </c>
      <c r="L40">
        <v>535</v>
      </c>
      <c r="M40">
        <v>0.30421300000000001</v>
      </c>
      <c r="N40">
        <v>0.92381000000000002</v>
      </c>
      <c r="O40">
        <v>2.0584000000000002E-2</v>
      </c>
      <c r="Q40">
        <f t="shared" si="0"/>
        <v>470</v>
      </c>
      <c r="R40">
        <v>42.869300000000003</v>
      </c>
      <c r="W40">
        <f t="shared" si="1"/>
        <v>470</v>
      </c>
      <c r="X40">
        <v>114.861</v>
      </c>
      <c r="AC40">
        <f t="shared" si="2"/>
        <v>490</v>
      </c>
      <c r="AD40">
        <v>120.7</v>
      </c>
      <c r="AI40">
        <v>640</v>
      </c>
      <c r="AJ40">
        <v>92.3</v>
      </c>
      <c r="AO40">
        <v>6600</v>
      </c>
      <c r="AP40">
        <v>0.31119999999999998</v>
      </c>
      <c r="AQ40">
        <v>0.3276</v>
      </c>
      <c r="AR40">
        <v>-0.25</v>
      </c>
      <c r="AS40">
        <v>-0.70899999999999996</v>
      </c>
      <c r="AV40">
        <v>550</v>
      </c>
      <c r="AW40">
        <v>104.4</v>
      </c>
      <c r="AX40">
        <v>1.9</v>
      </c>
      <c r="AY40">
        <v>-0.3</v>
      </c>
      <c r="BC40">
        <v>590</v>
      </c>
      <c r="BD40">
        <f t="shared" si="3"/>
        <v>87.001627998983381</v>
      </c>
      <c r="BH40">
        <v>540</v>
      </c>
      <c r="BI40">
        <v>11.53</v>
      </c>
      <c r="BJ40">
        <v>10.01</v>
      </c>
      <c r="BK40">
        <v>8.7799999999999994</v>
      </c>
      <c r="BL40">
        <v>7.32</v>
      </c>
      <c r="BM40">
        <v>12.12</v>
      </c>
      <c r="BN40">
        <v>10.49</v>
      </c>
      <c r="BO40" s="3">
        <v>12.26</v>
      </c>
      <c r="BP40">
        <v>12.22</v>
      </c>
      <c r="BQ40">
        <v>11.18</v>
      </c>
      <c r="BR40" s="3">
        <v>40.98</v>
      </c>
      <c r="BS40">
        <v>39.590000000000003</v>
      </c>
      <c r="BT40">
        <v>34.4</v>
      </c>
      <c r="BU40" s="3">
        <v>7.5999999999999998E-2</v>
      </c>
      <c r="BV40">
        <v>0.29199999999999998</v>
      </c>
      <c r="BW40">
        <v>0.19800000000000001</v>
      </c>
      <c r="BX40">
        <v>0.17699999999999999</v>
      </c>
      <c r="BY40">
        <v>0.21099999999999999</v>
      </c>
      <c r="BZ40">
        <v>0.51900000000000002</v>
      </c>
      <c r="CA40">
        <v>0.17</v>
      </c>
      <c r="CB40">
        <v>0.106</v>
      </c>
      <c r="CC40">
        <v>9.1999999999999998E-2</v>
      </c>
      <c r="CD40">
        <v>5.1999999999999998E-2</v>
      </c>
      <c r="CE40">
        <v>0.54500000000000004</v>
      </c>
      <c r="CF40">
        <v>0.374</v>
      </c>
      <c r="CG40">
        <v>4.8000000000000001E-2</v>
      </c>
      <c r="CH40">
        <v>0.35499999999999998</v>
      </c>
      <c r="CI40">
        <v>4.4999999999999998E-2</v>
      </c>
      <c r="CJ40">
        <v>0.59699999999999998</v>
      </c>
      <c r="CK40">
        <v>0.10199999999999999</v>
      </c>
      <c r="CL40">
        <v>0.22800000000000001</v>
      </c>
      <c r="CM40">
        <v>0.88700000000000001</v>
      </c>
      <c r="CN40">
        <v>0.58299999999999996</v>
      </c>
      <c r="CO40">
        <v>0.35799999999999998</v>
      </c>
      <c r="CP40">
        <v>0.20300000000000001</v>
      </c>
      <c r="CQ40">
        <v>9.2999999999999999E-2</v>
      </c>
      <c r="CR40">
        <v>3.4000000000000002E-2</v>
      </c>
    </row>
    <row r="41" spans="1:96">
      <c r="A41">
        <v>540</v>
      </c>
      <c r="B41">
        <v>0.29039999999999999</v>
      </c>
      <c r="C41">
        <v>0.95399999999999996</v>
      </c>
      <c r="D41">
        <v>2.0299999999999999E-2</v>
      </c>
      <c r="F41">
        <v>396</v>
      </c>
      <c r="G41">
        <v>8.7513729999999998E-3</v>
      </c>
      <c r="H41">
        <v>2.4690669999999999E-4</v>
      </c>
      <c r="I41">
        <v>4.1437710000000003E-2</v>
      </c>
      <c r="L41">
        <v>540</v>
      </c>
      <c r="M41">
        <v>0.376772</v>
      </c>
      <c r="N41">
        <v>0.96198799999999995</v>
      </c>
      <c r="O41">
        <v>1.3676000000000001E-2</v>
      </c>
      <c r="Q41">
        <f t="shared" si="0"/>
        <v>475</v>
      </c>
      <c r="R41">
        <v>45.517400000000002</v>
      </c>
      <c r="W41">
        <f t="shared" si="1"/>
        <v>475</v>
      </c>
      <c r="X41">
        <v>115.392</v>
      </c>
      <c r="AC41">
        <f t="shared" si="2"/>
        <v>495</v>
      </c>
      <c r="AD41">
        <v>116.9</v>
      </c>
      <c r="AI41">
        <v>650</v>
      </c>
      <c r="AJ41">
        <v>88.9</v>
      </c>
      <c r="AO41">
        <v>6700</v>
      </c>
      <c r="AP41">
        <v>0.30969999999999998</v>
      </c>
      <c r="AQ41">
        <v>0.32600000000000001</v>
      </c>
      <c r="AR41">
        <v>-0.20399999999999999</v>
      </c>
      <c r="AS41">
        <v>-0.72599999999999998</v>
      </c>
      <c r="AV41">
        <v>560</v>
      </c>
      <c r="AW41">
        <v>100</v>
      </c>
      <c r="AX41">
        <v>0</v>
      </c>
      <c r="AY41">
        <v>0</v>
      </c>
      <c r="BC41">
        <v>600</v>
      </c>
      <c r="BD41">
        <f t="shared" si="3"/>
        <v>87.235477318496649</v>
      </c>
      <c r="BH41">
        <v>545</v>
      </c>
      <c r="BI41">
        <v>27.74</v>
      </c>
      <c r="BJ41">
        <v>24.88</v>
      </c>
      <c r="BK41">
        <v>23.82</v>
      </c>
      <c r="BL41">
        <v>22.59</v>
      </c>
      <c r="BM41">
        <v>27.78</v>
      </c>
      <c r="BN41">
        <v>25.22</v>
      </c>
      <c r="BO41" s="3">
        <v>29.52</v>
      </c>
      <c r="BP41">
        <v>28.96</v>
      </c>
      <c r="BQ41">
        <v>27.71</v>
      </c>
      <c r="BR41" s="3">
        <v>73.69</v>
      </c>
      <c r="BS41">
        <v>72.84</v>
      </c>
      <c r="BT41">
        <v>65.400000000000006</v>
      </c>
      <c r="BU41" s="3">
        <v>7.8E-2</v>
      </c>
      <c r="BV41">
        <v>0.29699999999999999</v>
      </c>
      <c r="BW41">
        <v>0.19500000000000001</v>
      </c>
      <c r="BX41">
        <v>0.16800000000000001</v>
      </c>
      <c r="BY41">
        <v>0.20899999999999999</v>
      </c>
      <c r="BZ41">
        <v>0.501</v>
      </c>
      <c r="CA41">
        <v>0.19800000000000001</v>
      </c>
      <c r="CB41">
        <v>0.10299999999999999</v>
      </c>
      <c r="CC41">
        <v>9.6000000000000002E-2</v>
      </c>
      <c r="CD41">
        <v>5.1999999999999998E-2</v>
      </c>
      <c r="CE41">
        <v>0.54100000000000004</v>
      </c>
      <c r="CF41">
        <v>0.41799999999999998</v>
      </c>
      <c r="CG41">
        <v>4.5999999999999999E-2</v>
      </c>
      <c r="CH41">
        <v>0.34200000000000003</v>
      </c>
      <c r="CI41">
        <v>4.5999999999999999E-2</v>
      </c>
      <c r="CJ41">
        <v>0.61499999999999999</v>
      </c>
      <c r="CK41">
        <v>0.105</v>
      </c>
      <c r="CL41">
        <v>0.20399999999999999</v>
      </c>
      <c r="CM41">
        <v>0.88600000000000001</v>
      </c>
      <c r="CN41">
        <v>0.58299999999999996</v>
      </c>
      <c r="CO41">
        <v>0.35799999999999998</v>
      </c>
      <c r="CP41">
        <v>0.20300000000000001</v>
      </c>
      <c r="CQ41">
        <v>9.2999999999999999E-2</v>
      </c>
      <c r="CR41">
        <v>3.4000000000000002E-2</v>
      </c>
    </row>
    <row r="42" spans="1:96">
      <c r="A42">
        <v>545</v>
      </c>
      <c r="B42">
        <v>0.35970000000000002</v>
      </c>
      <c r="C42">
        <v>0.98029999999999995</v>
      </c>
      <c r="D42">
        <v>1.34E-2</v>
      </c>
      <c r="F42">
        <v>397</v>
      </c>
      <c r="G42">
        <v>1.002888E-2</v>
      </c>
      <c r="H42">
        <v>2.8123999999999998E-4</v>
      </c>
      <c r="I42">
        <v>4.7503719999999999E-2</v>
      </c>
      <c r="L42">
        <v>545</v>
      </c>
      <c r="M42">
        <v>0.45158399999999999</v>
      </c>
      <c r="N42">
        <v>0.98219999999999996</v>
      </c>
      <c r="O42">
        <v>7.9179999999999997E-3</v>
      </c>
      <c r="Q42">
        <f t="shared" si="0"/>
        <v>480</v>
      </c>
      <c r="R42">
        <v>48.2423</v>
      </c>
      <c r="W42">
        <f t="shared" si="1"/>
        <v>480</v>
      </c>
      <c r="X42">
        <v>115.923</v>
      </c>
      <c r="AC42">
        <f t="shared" si="2"/>
        <v>500</v>
      </c>
      <c r="AD42">
        <v>112.1</v>
      </c>
      <c r="AI42">
        <v>660</v>
      </c>
      <c r="AJ42">
        <v>90.3</v>
      </c>
      <c r="AO42">
        <v>6800</v>
      </c>
      <c r="AP42">
        <v>0.30819999999999997</v>
      </c>
      <c r="AQ42">
        <v>0.32450000000000001</v>
      </c>
      <c r="AR42">
        <v>-0.159</v>
      </c>
      <c r="AS42">
        <v>-0.73899999999999999</v>
      </c>
      <c r="AV42">
        <v>570</v>
      </c>
      <c r="AW42">
        <v>96</v>
      </c>
      <c r="AX42">
        <v>-1.6</v>
      </c>
      <c r="AY42">
        <v>0.2</v>
      </c>
      <c r="BC42">
        <v>610</v>
      </c>
      <c r="BD42">
        <f t="shared" si="3"/>
        <v>86.150532912745035</v>
      </c>
      <c r="BH42">
        <v>550</v>
      </c>
      <c r="BI42">
        <v>17.05</v>
      </c>
      <c r="BJ42">
        <v>16.64</v>
      </c>
      <c r="BK42">
        <v>16.14</v>
      </c>
      <c r="BL42">
        <v>15.11</v>
      </c>
      <c r="BM42">
        <v>17.73</v>
      </c>
      <c r="BN42">
        <v>17.46</v>
      </c>
      <c r="BO42" s="3">
        <v>17.05</v>
      </c>
      <c r="BP42">
        <v>16.510000000000002</v>
      </c>
      <c r="BQ42">
        <v>16.29</v>
      </c>
      <c r="BR42" s="3">
        <v>33.61</v>
      </c>
      <c r="BS42">
        <v>32.61</v>
      </c>
      <c r="BT42">
        <v>29.48</v>
      </c>
      <c r="BU42" s="3">
        <v>7.9000000000000001E-2</v>
      </c>
      <c r="BV42">
        <v>0.3</v>
      </c>
      <c r="BW42">
        <v>0.191</v>
      </c>
      <c r="BX42">
        <v>0.157</v>
      </c>
      <c r="BY42">
        <v>0.20899999999999999</v>
      </c>
      <c r="BZ42">
        <v>0.48</v>
      </c>
      <c r="CA42">
        <v>0.22800000000000001</v>
      </c>
      <c r="CB42">
        <v>9.9000000000000005E-2</v>
      </c>
      <c r="CC42">
        <v>0.10199999999999999</v>
      </c>
      <c r="CD42">
        <v>5.2999999999999999E-2</v>
      </c>
      <c r="CE42">
        <v>0.53300000000000003</v>
      </c>
      <c r="CF42">
        <v>0.45600000000000002</v>
      </c>
      <c r="CG42">
        <v>4.4999999999999998E-2</v>
      </c>
      <c r="CH42">
        <v>0.32300000000000001</v>
      </c>
      <c r="CI42">
        <v>4.7E-2</v>
      </c>
      <c r="CJ42">
        <v>0.63</v>
      </c>
      <c r="CK42">
        <v>0.107</v>
      </c>
      <c r="CL42">
        <v>0.18</v>
      </c>
      <c r="CM42">
        <v>0.88600000000000001</v>
      </c>
      <c r="CN42">
        <v>0.58299999999999996</v>
      </c>
      <c r="CO42">
        <v>0.35799999999999998</v>
      </c>
      <c r="CP42">
        <v>0.20300000000000001</v>
      </c>
      <c r="CQ42">
        <v>9.2999999999999999E-2</v>
      </c>
      <c r="CR42">
        <v>3.4000000000000002E-2</v>
      </c>
    </row>
    <row r="43" spans="1:96">
      <c r="A43">
        <v>550</v>
      </c>
      <c r="B43">
        <v>0.4334499</v>
      </c>
      <c r="C43">
        <v>0.99495009999999995</v>
      </c>
      <c r="D43">
        <v>8.7499989999999996E-3</v>
      </c>
      <c r="F43">
        <v>398</v>
      </c>
      <c r="G43">
        <v>1.14217E-2</v>
      </c>
      <c r="H43">
        <v>3.1851999999999998E-4</v>
      </c>
      <c r="I43">
        <v>5.4119880000000002E-2</v>
      </c>
      <c r="L43">
        <v>550</v>
      </c>
      <c r="M43">
        <v>0.52982600000000002</v>
      </c>
      <c r="N43">
        <v>0.991761</v>
      </c>
      <c r="O43">
        <v>3.9880000000000002E-3</v>
      </c>
      <c r="Q43">
        <f t="shared" si="0"/>
        <v>485</v>
      </c>
      <c r="R43">
        <v>51.041800000000002</v>
      </c>
      <c r="W43">
        <f t="shared" si="1"/>
        <v>485</v>
      </c>
      <c r="X43">
        <v>112.367</v>
      </c>
      <c r="AC43">
        <f t="shared" si="2"/>
        <v>505</v>
      </c>
      <c r="AD43">
        <v>106.98</v>
      </c>
      <c r="AI43">
        <v>670</v>
      </c>
      <c r="AJ43">
        <v>93.9</v>
      </c>
      <c r="AO43">
        <v>6900</v>
      </c>
      <c r="AP43">
        <v>0.30669999999999997</v>
      </c>
      <c r="AQ43">
        <v>0.3231</v>
      </c>
      <c r="AR43">
        <v>-0.114</v>
      </c>
      <c r="AS43">
        <v>-0.749</v>
      </c>
      <c r="AV43">
        <v>580</v>
      </c>
      <c r="AW43">
        <v>95.1</v>
      </c>
      <c r="AX43">
        <v>-3.5</v>
      </c>
      <c r="AY43">
        <v>0.5</v>
      </c>
      <c r="BC43">
        <v>620</v>
      </c>
      <c r="BD43">
        <f t="shared" si="3"/>
        <v>83.593566533718317</v>
      </c>
      <c r="BH43">
        <v>555</v>
      </c>
      <c r="BI43">
        <v>13.55</v>
      </c>
      <c r="BJ43">
        <v>14.59</v>
      </c>
      <c r="BK43">
        <v>14.59</v>
      </c>
      <c r="BL43">
        <v>13.88</v>
      </c>
      <c r="BM43">
        <v>14.47</v>
      </c>
      <c r="BN43">
        <v>15.63</v>
      </c>
      <c r="BO43" s="3">
        <v>12.44</v>
      </c>
      <c r="BP43">
        <v>11.79</v>
      </c>
      <c r="BQ43">
        <v>12.28</v>
      </c>
      <c r="BR43" s="3">
        <v>8.24</v>
      </c>
      <c r="BS43">
        <v>7.52</v>
      </c>
      <c r="BT43">
        <v>7.16</v>
      </c>
      <c r="BU43" s="3">
        <v>8.2000000000000003E-2</v>
      </c>
      <c r="BV43">
        <v>0.29799999999999999</v>
      </c>
      <c r="BW43">
        <v>0.188</v>
      </c>
      <c r="BX43">
        <v>0.14699999999999999</v>
      </c>
      <c r="BY43">
        <v>0.20699999999999999</v>
      </c>
      <c r="BZ43">
        <v>0.45800000000000002</v>
      </c>
      <c r="CA43">
        <v>0.26</v>
      </c>
      <c r="CB43">
        <v>9.4E-2</v>
      </c>
      <c r="CC43">
        <v>0.106</v>
      </c>
      <c r="CD43">
        <v>5.3999999999999999E-2</v>
      </c>
      <c r="CE43">
        <v>0.52400000000000002</v>
      </c>
      <c r="CF43">
        <v>0.48699999999999999</v>
      </c>
      <c r="CG43">
        <v>4.3999999999999997E-2</v>
      </c>
      <c r="CH43">
        <v>0.30299999999999999</v>
      </c>
      <c r="CI43">
        <v>4.8000000000000001E-2</v>
      </c>
      <c r="CJ43">
        <v>0.64500000000000002</v>
      </c>
      <c r="CK43">
        <v>0.107</v>
      </c>
      <c r="CL43">
        <v>0.159</v>
      </c>
      <c r="CM43">
        <v>0.88700000000000001</v>
      </c>
      <c r="CN43">
        <v>0.58399999999999996</v>
      </c>
      <c r="CO43">
        <v>0.35799999999999998</v>
      </c>
      <c r="CP43">
        <v>0.20300000000000001</v>
      </c>
      <c r="CQ43">
        <v>9.1999999999999998E-2</v>
      </c>
      <c r="CR43">
        <v>3.4000000000000002E-2</v>
      </c>
    </row>
    <row r="44" spans="1:96">
      <c r="A44">
        <v>555</v>
      </c>
      <c r="B44">
        <v>0.51205009999999995</v>
      </c>
      <c r="C44">
        <v>1</v>
      </c>
      <c r="D44">
        <v>5.7499990000000004E-3</v>
      </c>
      <c r="F44">
        <v>399</v>
      </c>
      <c r="G44">
        <v>1.286901E-2</v>
      </c>
      <c r="H44">
        <v>3.5726669999999999E-4</v>
      </c>
      <c r="I44">
        <v>6.0998030000000002E-2</v>
      </c>
      <c r="L44">
        <v>555</v>
      </c>
      <c r="M44">
        <v>0.61605299999999996</v>
      </c>
      <c r="N44">
        <v>0.99911000000000005</v>
      </c>
      <c r="O44">
        <v>1.091E-3</v>
      </c>
      <c r="Q44">
        <f t="shared" si="0"/>
        <v>490</v>
      </c>
      <c r="R44">
        <v>53.913200000000003</v>
      </c>
      <c r="W44">
        <f t="shared" si="1"/>
        <v>490</v>
      </c>
      <c r="X44">
        <v>108.81100000000001</v>
      </c>
      <c r="AC44">
        <f t="shared" si="2"/>
        <v>510</v>
      </c>
      <c r="AD44">
        <v>102.3</v>
      </c>
      <c r="AI44">
        <v>680</v>
      </c>
      <c r="AJ44">
        <v>90</v>
      </c>
      <c r="AO44">
        <v>7000</v>
      </c>
      <c r="AP44">
        <v>0.3054</v>
      </c>
      <c r="AQ44">
        <v>0.3216</v>
      </c>
      <c r="AR44">
        <v>-7.0000000000000007E-2</v>
      </c>
      <c r="AS44">
        <v>-0.75700000000000001</v>
      </c>
      <c r="AV44">
        <v>590</v>
      </c>
      <c r="AW44">
        <v>89.1</v>
      </c>
      <c r="AX44">
        <v>-3.5</v>
      </c>
      <c r="AY44">
        <v>2.1</v>
      </c>
      <c r="BC44">
        <v>630</v>
      </c>
      <c r="BD44">
        <f t="shared" si="3"/>
        <v>78.760374907833267</v>
      </c>
      <c r="BH44">
        <v>560</v>
      </c>
      <c r="BI44">
        <v>14.33</v>
      </c>
      <c r="BJ44">
        <v>16.16</v>
      </c>
      <c r="BK44">
        <v>16.63</v>
      </c>
      <c r="BL44">
        <v>16.329999999999998</v>
      </c>
      <c r="BM44">
        <v>15.2</v>
      </c>
      <c r="BN44">
        <v>17.22</v>
      </c>
      <c r="BO44" s="3">
        <v>12.58</v>
      </c>
      <c r="BP44">
        <v>11.76</v>
      </c>
      <c r="BQ44">
        <v>12.74</v>
      </c>
      <c r="BR44" s="3">
        <v>3.38</v>
      </c>
      <c r="BS44">
        <v>2.83</v>
      </c>
      <c r="BT44">
        <v>3.08</v>
      </c>
      <c r="BU44" s="3">
        <v>8.6999999999999994E-2</v>
      </c>
      <c r="BV44">
        <v>0.29499999999999998</v>
      </c>
      <c r="BW44">
        <v>0.183</v>
      </c>
      <c r="BX44">
        <v>0.13700000000000001</v>
      </c>
      <c r="BY44">
        <v>0.20100000000000001</v>
      </c>
      <c r="BZ44">
        <v>0.436</v>
      </c>
      <c r="CA44">
        <v>0.29699999999999999</v>
      </c>
      <c r="CB44">
        <v>0.09</v>
      </c>
      <c r="CC44">
        <v>0.108</v>
      </c>
      <c r="CD44">
        <v>5.5E-2</v>
      </c>
      <c r="CE44">
        <v>0.51300000000000001</v>
      </c>
      <c r="CF44">
        <v>0.51200000000000001</v>
      </c>
      <c r="CG44">
        <v>4.2999999999999997E-2</v>
      </c>
      <c r="CH44">
        <v>0.28100000000000003</v>
      </c>
      <c r="CI44">
        <v>0.05</v>
      </c>
      <c r="CJ44">
        <v>0.66</v>
      </c>
      <c r="CK44">
        <v>0.106</v>
      </c>
      <c r="CL44">
        <v>0.14099999999999999</v>
      </c>
      <c r="CM44">
        <v>0.88700000000000001</v>
      </c>
      <c r="CN44">
        <v>0.58399999999999996</v>
      </c>
      <c r="CO44">
        <v>0.35899999999999999</v>
      </c>
      <c r="CP44">
        <v>0.20300000000000001</v>
      </c>
      <c r="CQ44">
        <v>9.2999999999999999E-2</v>
      </c>
      <c r="CR44">
        <v>3.3000000000000002E-2</v>
      </c>
    </row>
    <row r="45" spans="1:96">
      <c r="A45">
        <v>560</v>
      </c>
      <c r="B45">
        <v>0.59450000000000003</v>
      </c>
      <c r="C45">
        <v>0.995</v>
      </c>
      <c r="D45">
        <v>3.8999999999999998E-3</v>
      </c>
      <c r="F45">
        <v>400</v>
      </c>
      <c r="G45">
        <v>1.431E-2</v>
      </c>
      <c r="H45">
        <v>3.9599999999999998E-4</v>
      </c>
      <c r="I45">
        <v>6.7850010000000002E-2</v>
      </c>
      <c r="L45">
        <v>560</v>
      </c>
      <c r="M45">
        <v>0.70522399999999996</v>
      </c>
      <c r="N45">
        <v>0.99734</v>
      </c>
      <c r="O45">
        <v>0</v>
      </c>
      <c r="Q45">
        <f t="shared" si="0"/>
        <v>495</v>
      </c>
      <c r="R45">
        <v>56.853900000000003</v>
      </c>
      <c r="W45">
        <f t="shared" si="1"/>
        <v>495</v>
      </c>
      <c r="X45">
        <v>109.08199999999999</v>
      </c>
      <c r="AC45">
        <f t="shared" si="2"/>
        <v>515</v>
      </c>
      <c r="AD45">
        <v>98.81</v>
      </c>
      <c r="AI45">
        <v>690</v>
      </c>
      <c r="AJ45">
        <v>79.7</v>
      </c>
      <c r="AO45">
        <v>7100</v>
      </c>
      <c r="AP45">
        <v>0.30399999999999999</v>
      </c>
      <c r="AQ45">
        <v>0.32019999999999998</v>
      </c>
      <c r="AR45">
        <v>-2.5999999999999999E-2</v>
      </c>
      <c r="AS45">
        <v>-0.76200000000000001</v>
      </c>
      <c r="AV45">
        <v>600</v>
      </c>
      <c r="AW45">
        <v>90.5</v>
      </c>
      <c r="AX45">
        <v>-5.8</v>
      </c>
      <c r="AY45">
        <v>3.2</v>
      </c>
      <c r="BC45">
        <v>640</v>
      </c>
      <c r="BD45">
        <f t="shared" si="3"/>
        <v>78.443481773056888</v>
      </c>
      <c r="BH45">
        <v>565</v>
      </c>
      <c r="BI45">
        <v>15.01</v>
      </c>
      <c r="BJ45">
        <v>17.559999999999999</v>
      </c>
      <c r="BK45">
        <v>18.489999999999998</v>
      </c>
      <c r="BL45">
        <v>18.68</v>
      </c>
      <c r="BM45">
        <v>15.77</v>
      </c>
      <c r="BN45">
        <v>18.53</v>
      </c>
      <c r="BO45" s="3">
        <v>12.72</v>
      </c>
      <c r="BP45">
        <v>11.77</v>
      </c>
      <c r="BQ45">
        <v>13.21</v>
      </c>
      <c r="BR45" s="3">
        <v>2.4700000000000002</v>
      </c>
      <c r="BS45">
        <v>1.96</v>
      </c>
      <c r="BT45">
        <v>2.4700000000000002</v>
      </c>
      <c r="BU45" s="3">
        <v>9.1999999999999998E-2</v>
      </c>
      <c r="BV45">
        <v>0.29499999999999998</v>
      </c>
      <c r="BW45">
        <v>0.17699999999999999</v>
      </c>
      <c r="BX45">
        <v>0.129</v>
      </c>
      <c r="BY45">
        <v>0.19600000000000001</v>
      </c>
      <c r="BZ45">
        <v>0.41399999999999998</v>
      </c>
      <c r="CA45">
        <v>0.33800000000000002</v>
      </c>
      <c r="CB45">
        <v>8.5999999999999993E-2</v>
      </c>
      <c r="CC45">
        <v>0.109</v>
      </c>
      <c r="CD45">
        <v>5.5E-2</v>
      </c>
      <c r="CE45">
        <v>0.501</v>
      </c>
      <c r="CF45">
        <v>0.53400000000000003</v>
      </c>
      <c r="CG45">
        <v>4.2000000000000003E-2</v>
      </c>
      <c r="CH45">
        <v>0.26</v>
      </c>
      <c r="CI45">
        <v>5.2999999999999999E-2</v>
      </c>
      <c r="CJ45">
        <v>0.67300000000000004</v>
      </c>
      <c r="CK45">
        <v>0.107</v>
      </c>
      <c r="CL45">
        <v>0.126</v>
      </c>
      <c r="CM45">
        <v>0.88700000000000001</v>
      </c>
      <c r="CN45">
        <v>0.58499999999999996</v>
      </c>
      <c r="CO45">
        <v>0.35899999999999999</v>
      </c>
      <c r="CP45">
        <v>0.20300000000000001</v>
      </c>
      <c r="CQ45">
        <v>9.2999999999999999E-2</v>
      </c>
      <c r="CR45">
        <v>3.3000000000000002E-2</v>
      </c>
    </row>
    <row r="46" spans="1:96">
      <c r="A46">
        <v>565</v>
      </c>
      <c r="B46">
        <v>0.6784</v>
      </c>
      <c r="C46">
        <v>0.97860000000000003</v>
      </c>
      <c r="D46">
        <v>2.7499989999999999E-3</v>
      </c>
      <c r="F46">
        <v>401</v>
      </c>
      <c r="G46">
        <v>1.5704429999999998E-2</v>
      </c>
      <c r="H46">
        <v>4.337147E-4</v>
      </c>
      <c r="I46">
        <v>7.4486319999999995E-2</v>
      </c>
      <c r="L46">
        <v>565</v>
      </c>
      <c r="M46">
        <v>0.79383199999999998</v>
      </c>
      <c r="N46">
        <v>0.98238000000000003</v>
      </c>
      <c r="O46">
        <v>0</v>
      </c>
      <c r="Q46">
        <f t="shared" si="0"/>
        <v>500</v>
      </c>
      <c r="R46">
        <v>59.8611</v>
      </c>
      <c r="W46">
        <f t="shared" si="1"/>
        <v>500</v>
      </c>
      <c r="X46">
        <v>109.354</v>
      </c>
      <c r="AC46">
        <f t="shared" si="2"/>
        <v>520</v>
      </c>
      <c r="AD46">
        <v>96.9</v>
      </c>
      <c r="AI46">
        <v>700</v>
      </c>
      <c r="AJ46">
        <v>82.8</v>
      </c>
      <c r="AO46">
        <v>7200</v>
      </c>
      <c r="AP46">
        <v>0.30270000000000002</v>
      </c>
      <c r="AQ46">
        <v>0.31890000000000002</v>
      </c>
      <c r="AR46">
        <v>1.7000000000000001E-2</v>
      </c>
      <c r="AS46">
        <v>-0.76500000000000001</v>
      </c>
      <c r="AV46">
        <v>610</v>
      </c>
      <c r="AW46">
        <v>90.3</v>
      </c>
      <c r="AX46">
        <v>-7.2</v>
      </c>
      <c r="AY46">
        <v>4.0999999999999996</v>
      </c>
      <c r="BC46">
        <v>650</v>
      </c>
      <c r="BD46">
        <f t="shared" si="3"/>
        <v>74.816241480403818</v>
      </c>
      <c r="BH46">
        <v>570</v>
      </c>
      <c r="BI46">
        <v>15.52</v>
      </c>
      <c r="BJ46">
        <v>18.62</v>
      </c>
      <c r="BK46">
        <v>19.95</v>
      </c>
      <c r="BL46">
        <v>20.64</v>
      </c>
      <c r="BM46">
        <v>16.100000000000001</v>
      </c>
      <c r="BN46">
        <v>19.43</v>
      </c>
      <c r="BO46" s="3">
        <v>12.83</v>
      </c>
      <c r="BP46">
        <v>11.84</v>
      </c>
      <c r="BQ46">
        <v>13.65</v>
      </c>
      <c r="BR46" s="3">
        <v>2.14</v>
      </c>
      <c r="BS46">
        <v>1.67</v>
      </c>
      <c r="BT46">
        <v>2.27</v>
      </c>
      <c r="BU46" s="3">
        <v>0.1</v>
      </c>
      <c r="BV46">
        <v>0.30499999999999999</v>
      </c>
      <c r="BW46">
        <v>0.17199999999999999</v>
      </c>
      <c r="BX46">
        <v>0.126</v>
      </c>
      <c r="BY46">
        <v>0.19600000000000001</v>
      </c>
      <c r="BZ46">
        <v>0.39200000000000002</v>
      </c>
      <c r="CA46">
        <v>0.38</v>
      </c>
      <c r="CB46">
        <v>8.3000000000000004E-2</v>
      </c>
      <c r="CC46">
        <v>0.112</v>
      </c>
      <c r="CD46">
        <v>5.3999999999999999E-2</v>
      </c>
      <c r="CE46">
        <v>0.48699999999999999</v>
      </c>
      <c r="CF46">
        <v>0.55400000000000005</v>
      </c>
      <c r="CG46">
        <v>4.1000000000000002E-2</v>
      </c>
      <c r="CH46">
        <v>0.23799999999999999</v>
      </c>
      <c r="CI46">
        <v>5.7000000000000002E-2</v>
      </c>
      <c r="CJ46">
        <v>0.68600000000000005</v>
      </c>
      <c r="CK46">
        <v>0.112</v>
      </c>
      <c r="CL46">
        <v>0.114</v>
      </c>
      <c r="CM46">
        <v>0.88800000000000001</v>
      </c>
      <c r="CN46">
        <v>0.58599999999999997</v>
      </c>
      <c r="CO46">
        <v>0.36</v>
      </c>
      <c r="CP46">
        <v>0.20399999999999999</v>
      </c>
      <c r="CQ46">
        <v>9.2999999999999999E-2</v>
      </c>
      <c r="CR46">
        <v>3.3000000000000002E-2</v>
      </c>
    </row>
    <row r="47" spans="1:96">
      <c r="A47">
        <v>570</v>
      </c>
      <c r="B47">
        <v>0.7621</v>
      </c>
      <c r="C47">
        <v>0.95199999999999996</v>
      </c>
      <c r="D47">
        <v>2.0999999999999999E-3</v>
      </c>
      <c r="F47">
        <v>402</v>
      </c>
      <c r="G47">
        <v>1.714744E-2</v>
      </c>
      <c r="H47">
        <v>4.73024E-4</v>
      </c>
      <c r="I47">
        <v>8.1361559999999999E-2</v>
      </c>
      <c r="L47">
        <v>570</v>
      </c>
      <c r="M47">
        <v>0.87865499999999996</v>
      </c>
      <c r="N47">
        <v>0.95555199999999996</v>
      </c>
      <c r="O47">
        <v>0</v>
      </c>
      <c r="Q47">
        <f t="shared" si="0"/>
        <v>505</v>
      </c>
      <c r="R47">
        <v>62.932000000000002</v>
      </c>
      <c r="W47">
        <f t="shared" si="1"/>
        <v>505</v>
      </c>
      <c r="X47">
        <v>108.578</v>
      </c>
      <c r="AC47">
        <f t="shared" si="2"/>
        <v>525</v>
      </c>
      <c r="AD47">
        <v>96.78</v>
      </c>
      <c r="AI47">
        <v>710</v>
      </c>
      <c r="AJ47">
        <v>84.8</v>
      </c>
      <c r="AO47">
        <v>7300</v>
      </c>
      <c r="AP47">
        <v>0.30149999999999999</v>
      </c>
      <c r="AQ47">
        <v>0.31759999999999999</v>
      </c>
      <c r="AR47">
        <v>0.06</v>
      </c>
      <c r="AS47">
        <v>-0.76500000000000001</v>
      </c>
      <c r="AV47">
        <v>620</v>
      </c>
      <c r="AW47">
        <v>88.4</v>
      </c>
      <c r="AX47">
        <v>-8.6</v>
      </c>
      <c r="AY47">
        <v>4.7</v>
      </c>
      <c r="BC47">
        <v>660</v>
      </c>
      <c r="BD47">
        <f t="shared" si="3"/>
        <v>74.341684252750682</v>
      </c>
      <c r="BH47">
        <v>575</v>
      </c>
      <c r="BI47">
        <v>18.29</v>
      </c>
      <c r="BJ47">
        <v>21.47</v>
      </c>
      <c r="BK47">
        <v>23.11</v>
      </c>
      <c r="BL47">
        <v>24.28</v>
      </c>
      <c r="BM47">
        <v>18.54</v>
      </c>
      <c r="BN47">
        <v>21.97</v>
      </c>
      <c r="BO47" s="3">
        <v>15.46</v>
      </c>
      <c r="BP47">
        <v>14.61</v>
      </c>
      <c r="BQ47">
        <v>16.57</v>
      </c>
      <c r="BR47" s="3">
        <v>4.8600000000000003</v>
      </c>
      <c r="BS47">
        <v>4.43</v>
      </c>
      <c r="BT47">
        <v>5.09</v>
      </c>
      <c r="BU47" s="3">
        <v>0.107</v>
      </c>
      <c r="BV47">
        <v>0.32600000000000001</v>
      </c>
      <c r="BW47">
        <v>0.16700000000000001</v>
      </c>
      <c r="BX47">
        <v>0.125</v>
      </c>
      <c r="BY47">
        <v>0.19900000000000001</v>
      </c>
      <c r="BZ47">
        <v>0.36899999999999999</v>
      </c>
      <c r="CA47">
        <v>0.41799999999999998</v>
      </c>
      <c r="CB47">
        <v>8.3000000000000004E-2</v>
      </c>
      <c r="CC47">
        <v>0.126</v>
      </c>
      <c r="CD47">
        <v>5.2999999999999999E-2</v>
      </c>
      <c r="CE47">
        <v>0.47199999999999998</v>
      </c>
      <c r="CF47">
        <v>0.56999999999999995</v>
      </c>
      <c r="CG47">
        <v>4.1000000000000002E-2</v>
      </c>
      <c r="CH47">
        <v>0.217</v>
      </c>
      <c r="CI47">
        <v>6.3E-2</v>
      </c>
      <c r="CJ47">
        <v>0.69799999999999995</v>
      </c>
      <c r="CK47">
        <v>0.123</v>
      </c>
      <c r="CL47">
        <v>0.104</v>
      </c>
      <c r="CM47">
        <v>0.88800000000000001</v>
      </c>
      <c r="CN47">
        <v>0.58699999999999997</v>
      </c>
      <c r="CO47">
        <v>0.36099999999999999</v>
      </c>
      <c r="CP47">
        <v>0.20399999999999999</v>
      </c>
      <c r="CQ47">
        <v>9.2999999999999999E-2</v>
      </c>
      <c r="CR47">
        <v>3.3000000000000002E-2</v>
      </c>
    </row>
    <row r="48" spans="1:96">
      <c r="A48">
        <v>575</v>
      </c>
      <c r="B48">
        <v>0.84250000000000003</v>
      </c>
      <c r="C48">
        <v>0.91539999999999999</v>
      </c>
      <c r="D48">
        <v>1.8E-3</v>
      </c>
      <c r="F48">
        <v>403</v>
      </c>
      <c r="G48">
        <v>1.8781220000000001E-2</v>
      </c>
      <c r="H48">
        <v>5.1787600000000001E-4</v>
      </c>
      <c r="I48">
        <v>8.9153640000000006E-2</v>
      </c>
      <c r="L48">
        <v>575</v>
      </c>
      <c r="M48">
        <v>0.95116199999999995</v>
      </c>
      <c r="N48">
        <v>0.91517499999999996</v>
      </c>
      <c r="O48">
        <v>0</v>
      </c>
      <c r="Q48">
        <f t="shared" si="0"/>
        <v>510</v>
      </c>
      <c r="R48">
        <v>66.063500000000005</v>
      </c>
      <c r="W48">
        <f t="shared" si="1"/>
        <v>510</v>
      </c>
      <c r="X48">
        <v>107.80200000000001</v>
      </c>
      <c r="AC48">
        <f t="shared" si="2"/>
        <v>530</v>
      </c>
      <c r="AD48">
        <v>98</v>
      </c>
      <c r="AI48">
        <v>720</v>
      </c>
      <c r="AJ48">
        <v>70.2</v>
      </c>
      <c r="AO48">
        <v>7400</v>
      </c>
      <c r="AP48">
        <v>0.30030000000000001</v>
      </c>
      <c r="AQ48">
        <v>0.31630000000000003</v>
      </c>
      <c r="AR48">
        <v>0.10199999999999999</v>
      </c>
      <c r="AS48">
        <v>-0.76300000000000001</v>
      </c>
      <c r="AV48">
        <v>630</v>
      </c>
      <c r="AW48">
        <v>84</v>
      </c>
      <c r="AX48">
        <v>-9.5</v>
      </c>
      <c r="AY48">
        <v>5.0999999999999996</v>
      </c>
      <c r="BC48">
        <v>670</v>
      </c>
      <c r="BD48">
        <f t="shared" si="3"/>
        <v>75.442614537884054</v>
      </c>
      <c r="BH48">
        <v>580</v>
      </c>
      <c r="BI48">
        <v>19.55</v>
      </c>
      <c r="BJ48">
        <v>22.79</v>
      </c>
      <c r="BK48">
        <v>24.69</v>
      </c>
      <c r="BL48">
        <v>26.26</v>
      </c>
      <c r="BM48">
        <v>19.5</v>
      </c>
      <c r="BN48">
        <v>23.01</v>
      </c>
      <c r="BO48" s="3">
        <v>16.75</v>
      </c>
      <c r="BP48">
        <v>16.11</v>
      </c>
      <c r="BQ48">
        <v>18.14</v>
      </c>
      <c r="BR48" s="3">
        <v>11.45</v>
      </c>
      <c r="BS48">
        <v>11.28</v>
      </c>
      <c r="BT48">
        <v>11.96</v>
      </c>
      <c r="BU48" s="3">
        <v>0.115</v>
      </c>
      <c r="BV48">
        <v>0.35799999999999998</v>
      </c>
      <c r="BW48">
        <v>0.16300000000000001</v>
      </c>
      <c r="BX48">
        <v>0.122</v>
      </c>
      <c r="BY48">
        <v>0.20599999999999999</v>
      </c>
      <c r="BZ48">
        <v>0.34599999999999997</v>
      </c>
      <c r="CA48">
        <v>0.45200000000000001</v>
      </c>
      <c r="CB48">
        <v>8.3000000000000004E-2</v>
      </c>
      <c r="CC48">
        <v>0.157</v>
      </c>
      <c r="CD48">
        <v>5.1999999999999998E-2</v>
      </c>
      <c r="CE48">
        <v>0.45400000000000001</v>
      </c>
      <c r="CF48">
        <v>0.58399999999999996</v>
      </c>
      <c r="CG48">
        <v>0.04</v>
      </c>
      <c r="CH48">
        <v>0.19600000000000001</v>
      </c>
      <c r="CI48">
        <v>7.1999999999999995E-2</v>
      </c>
      <c r="CJ48">
        <v>0.70799999999999996</v>
      </c>
      <c r="CK48">
        <v>0.14099999999999999</v>
      </c>
      <c r="CL48">
        <v>9.7000000000000003E-2</v>
      </c>
      <c r="CM48">
        <v>0.88700000000000001</v>
      </c>
      <c r="CN48">
        <v>0.58799999999999997</v>
      </c>
      <c r="CO48">
        <v>0.36099999999999999</v>
      </c>
      <c r="CP48">
        <v>0.20499999999999999</v>
      </c>
      <c r="CQ48">
        <v>9.2999999999999999E-2</v>
      </c>
      <c r="CR48">
        <v>3.3000000000000002E-2</v>
      </c>
    </row>
    <row r="49" spans="1:96">
      <c r="A49">
        <v>580</v>
      </c>
      <c r="B49">
        <v>0.9163</v>
      </c>
      <c r="C49">
        <v>0.87</v>
      </c>
      <c r="D49">
        <v>1.6500009999999999E-3</v>
      </c>
      <c r="F49">
        <v>404</v>
      </c>
      <c r="G49">
        <v>2.0748010000000001E-2</v>
      </c>
      <c r="H49">
        <v>5.7221870000000001E-4</v>
      </c>
      <c r="I49">
        <v>9.854048E-2</v>
      </c>
      <c r="L49">
        <v>580</v>
      </c>
      <c r="M49">
        <v>1.01416</v>
      </c>
      <c r="N49">
        <v>0.86893399999999998</v>
      </c>
      <c r="O49">
        <v>0</v>
      </c>
      <c r="Q49">
        <f t="shared" si="0"/>
        <v>515</v>
      </c>
      <c r="R49">
        <v>69.252499999999998</v>
      </c>
      <c r="W49">
        <f t="shared" si="1"/>
        <v>515</v>
      </c>
      <c r="X49">
        <v>106.29600000000001</v>
      </c>
      <c r="AC49">
        <f t="shared" si="2"/>
        <v>535</v>
      </c>
      <c r="AD49">
        <v>99.94</v>
      </c>
      <c r="AI49">
        <v>730</v>
      </c>
      <c r="AJ49">
        <v>79.3</v>
      </c>
      <c r="AO49">
        <v>7500</v>
      </c>
      <c r="AP49">
        <v>0.29909999999999998</v>
      </c>
      <c r="AQ49">
        <v>0.315</v>
      </c>
      <c r="AR49">
        <v>0.14399999999999999</v>
      </c>
      <c r="AS49">
        <v>-0.76</v>
      </c>
      <c r="AV49">
        <v>640</v>
      </c>
      <c r="AW49">
        <v>85.1</v>
      </c>
      <c r="AX49">
        <v>-10.9</v>
      </c>
      <c r="AY49">
        <v>6.7</v>
      </c>
      <c r="BC49">
        <v>680</v>
      </c>
      <c r="BD49">
        <f t="shared" si="3"/>
        <v>71.596075357177597</v>
      </c>
      <c r="BH49">
        <v>585</v>
      </c>
      <c r="BI49">
        <v>15.48</v>
      </c>
      <c r="BJ49">
        <v>19.29</v>
      </c>
      <c r="BK49">
        <v>21.41</v>
      </c>
      <c r="BL49">
        <v>23.28</v>
      </c>
      <c r="BM49">
        <v>15.39</v>
      </c>
      <c r="BN49">
        <v>19.41</v>
      </c>
      <c r="BO49" s="3">
        <v>12.83</v>
      </c>
      <c r="BP49">
        <v>12.34</v>
      </c>
      <c r="BQ49">
        <v>14.55</v>
      </c>
      <c r="BR49" s="3">
        <v>14.79</v>
      </c>
      <c r="BS49">
        <v>14.76</v>
      </c>
      <c r="BT49">
        <v>15.32</v>
      </c>
      <c r="BU49" s="3">
        <v>0.122</v>
      </c>
      <c r="BV49">
        <v>0.39700000000000002</v>
      </c>
      <c r="BW49">
        <v>0.16</v>
      </c>
      <c r="BX49">
        <v>0.11899999999999999</v>
      </c>
      <c r="BY49">
        <v>0.215</v>
      </c>
      <c r="BZ49">
        <v>0.32400000000000001</v>
      </c>
      <c r="CA49">
        <v>0.48099999999999998</v>
      </c>
      <c r="CB49">
        <v>8.5000000000000006E-2</v>
      </c>
      <c r="CC49">
        <v>0.20799999999999999</v>
      </c>
      <c r="CD49">
        <v>5.1999999999999998E-2</v>
      </c>
      <c r="CE49">
        <v>0.436</v>
      </c>
      <c r="CF49">
        <v>0.59799999999999998</v>
      </c>
      <c r="CG49">
        <v>0.04</v>
      </c>
      <c r="CH49">
        <v>0.17699999999999999</v>
      </c>
      <c r="CI49">
        <v>8.5999999999999993E-2</v>
      </c>
      <c r="CJ49">
        <v>0.71799999999999997</v>
      </c>
      <c r="CK49">
        <v>0.16600000000000001</v>
      </c>
      <c r="CL49">
        <v>9.1999999999999998E-2</v>
      </c>
      <c r="CM49">
        <v>0.88600000000000001</v>
      </c>
      <c r="CN49">
        <v>0.58799999999999997</v>
      </c>
      <c r="CO49">
        <v>0.36099999999999999</v>
      </c>
      <c r="CP49">
        <v>0.20499999999999999</v>
      </c>
      <c r="CQ49">
        <v>9.2999999999999999E-2</v>
      </c>
      <c r="CR49">
        <v>3.3000000000000002E-2</v>
      </c>
    </row>
    <row r="50" spans="1:96">
      <c r="A50">
        <v>585</v>
      </c>
      <c r="B50">
        <v>0.97860000000000003</v>
      </c>
      <c r="C50">
        <v>0.81630000000000003</v>
      </c>
      <c r="D50">
        <v>1.4E-3</v>
      </c>
      <c r="F50">
        <v>405</v>
      </c>
      <c r="G50">
        <v>2.3189999999999999E-2</v>
      </c>
      <c r="H50">
        <v>6.4000000000000005E-4</v>
      </c>
      <c r="I50">
        <v>0.11020000000000001</v>
      </c>
      <c r="L50">
        <v>585</v>
      </c>
      <c r="M50">
        <v>1.0743</v>
      </c>
      <c r="N50">
        <v>0.825623</v>
      </c>
      <c r="O50">
        <v>0</v>
      </c>
      <c r="Q50">
        <f t="shared" si="0"/>
        <v>520</v>
      </c>
      <c r="R50">
        <v>72.495900000000006</v>
      </c>
      <c r="W50">
        <f t="shared" si="1"/>
        <v>520</v>
      </c>
      <c r="X50">
        <v>104.79</v>
      </c>
      <c r="AC50">
        <f t="shared" si="2"/>
        <v>540</v>
      </c>
      <c r="AD50">
        <v>102.1</v>
      </c>
      <c r="AI50">
        <v>740</v>
      </c>
      <c r="AJ50">
        <v>85</v>
      </c>
      <c r="AO50">
        <v>7600</v>
      </c>
      <c r="AP50">
        <v>0.29799999999999999</v>
      </c>
      <c r="AQ50">
        <v>0.31380000000000002</v>
      </c>
      <c r="AR50">
        <v>0.184</v>
      </c>
      <c r="AS50">
        <v>-0.755</v>
      </c>
      <c r="AV50">
        <v>650</v>
      </c>
      <c r="AW50">
        <v>81.900000000000006</v>
      </c>
      <c r="AX50">
        <v>-10.7</v>
      </c>
      <c r="AY50">
        <v>7.3</v>
      </c>
      <c r="BC50">
        <v>690</v>
      </c>
      <c r="BD50">
        <f t="shared" si="3"/>
        <v>63.869662279475584</v>
      </c>
      <c r="BH50">
        <v>590</v>
      </c>
      <c r="BI50">
        <v>14.91</v>
      </c>
      <c r="BJ50">
        <v>18.66</v>
      </c>
      <c r="BK50">
        <v>20.85</v>
      </c>
      <c r="BL50">
        <v>22.94</v>
      </c>
      <c r="BM50">
        <v>14.64</v>
      </c>
      <c r="BN50">
        <v>18.559999999999999</v>
      </c>
      <c r="BO50" s="3">
        <v>12.67</v>
      </c>
      <c r="BP50">
        <v>12.53</v>
      </c>
      <c r="BQ50">
        <v>14.65</v>
      </c>
      <c r="BR50" s="3">
        <v>12.16</v>
      </c>
      <c r="BS50">
        <v>12.73</v>
      </c>
      <c r="BT50">
        <v>14.27</v>
      </c>
      <c r="BU50" s="3">
        <v>0.129</v>
      </c>
      <c r="BV50">
        <v>0.435</v>
      </c>
      <c r="BW50">
        <v>0.157</v>
      </c>
      <c r="BX50">
        <v>0.115</v>
      </c>
      <c r="BY50">
        <v>0.223</v>
      </c>
      <c r="BZ50">
        <v>0.30199999999999999</v>
      </c>
      <c r="CA50">
        <v>0.503</v>
      </c>
      <c r="CB50">
        <v>8.5999999999999993E-2</v>
      </c>
      <c r="CC50">
        <v>0.27400000000000002</v>
      </c>
      <c r="CD50">
        <v>5.2999999999999999E-2</v>
      </c>
      <c r="CE50">
        <v>0.41599999999999998</v>
      </c>
      <c r="CF50">
        <v>0.60899999999999999</v>
      </c>
      <c r="CG50">
        <v>0.04</v>
      </c>
      <c r="CH50">
        <v>0.158</v>
      </c>
      <c r="CI50">
        <v>0.109</v>
      </c>
      <c r="CJ50">
        <v>0.72599999999999998</v>
      </c>
      <c r="CK50">
        <v>0.19800000000000001</v>
      </c>
      <c r="CL50">
        <v>8.7999999999999995E-2</v>
      </c>
      <c r="CM50">
        <v>0.88600000000000001</v>
      </c>
      <c r="CN50">
        <v>0.58799999999999997</v>
      </c>
      <c r="CO50">
        <v>0.36099999999999999</v>
      </c>
      <c r="CP50">
        <v>0.20499999999999999</v>
      </c>
      <c r="CQ50">
        <v>9.2999999999999999E-2</v>
      </c>
      <c r="CR50">
        <v>3.3000000000000002E-2</v>
      </c>
    </row>
    <row r="51" spans="1:96">
      <c r="A51">
        <v>590</v>
      </c>
      <c r="B51">
        <v>1.0263</v>
      </c>
      <c r="C51">
        <v>0.75700000000000001</v>
      </c>
      <c r="D51">
        <v>1.1000000000000001E-3</v>
      </c>
      <c r="F51">
        <v>406</v>
      </c>
      <c r="G51">
        <v>2.6207359999999999E-2</v>
      </c>
      <c r="H51">
        <v>7.2455999999999996E-4</v>
      </c>
      <c r="I51">
        <v>0.1246133</v>
      </c>
      <c r="L51">
        <v>590</v>
      </c>
      <c r="M51">
        <v>1.11852</v>
      </c>
      <c r="N51">
        <v>0.77740500000000001</v>
      </c>
      <c r="O51">
        <v>0</v>
      </c>
      <c r="Q51">
        <f t="shared" si="0"/>
        <v>525</v>
      </c>
      <c r="R51">
        <v>75.790300000000002</v>
      </c>
      <c r="W51">
        <f t="shared" si="1"/>
        <v>525</v>
      </c>
      <c r="X51">
        <v>106.239</v>
      </c>
      <c r="AC51">
        <f t="shared" si="2"/>
        <v>545</v>
      </c>
      <c r="AD51">
        <v>103.95</v>
      </c>
      <c r="AI51">
        <v>750</v>
      </c>
      <c r="AJ51">
        <v>71.900000000000006</v>
      </c>
      <c r="AO51">
        <v>7700</v>
      </c>
      <c r="AP51">
        <v>0.2969</v>
      </c>
      <c r="AQ51">
        <v>0.31259999999999999</v>
      </c>
      <c r="AR51">
        <v>0.22500000000000001</v>
      </c>
      <c r="AS51">
        <v>-0.748</v>
      </c>
      <c r="AV51">
        <v>660</v>
      </c>
      <c r="AW51">
        <v>82.6</v>
      </c>
      <c r="AX51">
        <v>-12</v>
      </c>
      <c r="AY51">
        <v>8.6</v>
      </c>
      <c r="BC51">
        <v>700</v>
      </c>
      <c r="BD51">
        <f t="shared" si="3"/>
        <v>65.095105051822458</v>
      </c>
      <c r="BH51">
        <v>595</v>
      </c>
      <c r="BI51">
        <v>14.15</v>
      </c>
      <c r="BJ51">
        <v>17.73</v>
      </c>
      <c r="BK51">
        <v>19.93</v>
      </c>
      <c r="BL51">
        <v>22.14</v>
      </c>
      <c r="BM51">
        <v>13.72</v>
      </c>
      <c r="BN51">
        <v>17.420000000000002</v>
      </c>
      <c r="BO51" s="3">
        <v>12.45</v>
      </c>
      <c r="BP51">
        <v>12.72</v>
      </c>
      <c r="BQ51">
        <v>14.66</v>
      </c>
      <c r="BR51" s="3">
        <v>8.9700000000000006</v>
      </c>
      <c r="BS51">
        <v>9.74</v>
      </c>
      <c r="BT51">
        <v>11.86</v>
      </c>
      <c r="BU51" s="3">
        <v>0.13400000000000001</v>
      </c>
      <c r="BV51">
        <v>0.46800000000000003</v>
      </c>
      <c r="BW51">
        <v>0.153</v>
      </c>
      <c r="BX51">
        <v>0.109</v>
      </c>
      <c r="BY51">
        <v>0.22900000000000001</v>
      </c>
      <c r="BZ51">
        <v>0.27900000000000003</v>
      </c>
      <c r="CA51">
        <v>0.52</v>
      </c>
      <c r="CB51">
        <v>8.6999999999999994E-2</v>
      </c>
      <c r="CC51">
        <v>0.34599999999999997</v>
      </c>
      <c r="CD51">
        <v>5.5E-2</v>
      </c>
      <c r="CE51">
        <v>0.39400000000000002</v>
      </c>
      <c r="CF51">
        <v>0.61699999999999999</v>
      </c>
      <c r="CG51">
        <v>0.04</v>
      </c>
      <c r="CH51">
        <v>0.14000000000000001</v>
      </c>
      <c r="CI51">
        <v>0.14299999999999999</v>
      </c>
      <c r="CJ51">
        <v>0.73199999999999998</v>
      </c>
      <c r="CK51">
        <v>0.23499999999999999</v>
      </c>
      <c r="CL51">
        <v>8.3000000000000004E-2</v>
      </c>
      <c r="CM51">
        <v>0.88600000000000001</v>
      </c>
      <c r="CN51">
        <v>0.58799999999999997</v>
      </c>
      <c r="CO51">
        <v>0.36099999999999999</v>
      </c>
      <c r="CP51">
        <v>0.20499999999999999</v>
      </c>
      <c r="CQ51">
        <v>9.1999999999999998E-2</v>
      </c>
      <c r="CR51">
        <v>3.3000000000000002E-2</v>
      </c>
    </row>
    <row r="52" spans="1:96">
      <c r="A52">
        <v>595</v>
      </c>
      <c r="B52">
        <v>1.0567</v>
      </c>
      <c r="C52">
        <v>0.69489999999999996</v>
      </c>
      <c r="D52">
        <v>1E-3</v>
      </c>
      <c r="F52">
        <v>407</v>
      </c>
      <c r="G52">
        <v>2.978248E-2</v>
      </c>
      <c r="H52">
        <v>8.2549999999999995E-4</v>
      </c>
      <c r="I52">
        <v>0.14170170000000001</v>
      </c>
      <c r="L52">
        <v>595</v>
      </c>
      <c r="M52">
        <v>1.1343000000000001</v>
      </c>
      <c r="N52">
        <v>0.72035300000000002</v>
      </c>
      <c r="O52">
        <v>0</v>
      </c>
      <c r="Q52">
        <f t="shared" si="0"/>
        <v>530</v>
      </c>
      <c r="R52">
        <v>79.132599999999996</v>
      </c>
      <c r="W52">
        <f t="shared" si="1"/>
        <v>530</v>
      </c>
      <c r="X52">
        <v>107.68899999999999</v>
      </c>
      <c r="AC52">
        <f t="shared" si="2"/>
        <v>550</v>
      </c>
      <c r="AD52">
        <v>105.2</v>
      </c>
      <c r="AI52">
        <v>760</v>
      </c>
      <c r="AJ52">
        <v>52.8</v>
      </c>
      <c r="AO52">
        <v>7800</v>
      </c>
      <c r="AP52">
        <v>0.29580000000000001</v>
      </c>
      <c r="AQ52">
        <v>0.3115</v>
      </c>
      <c r="AR52">
        <v>0.26400000000000001</v>
      </c>
      <c r="AS52">
        <v>-0.74</v>
      </c>
      <c r="AV52">
        <v>670</v>
      </c>
      <c r="AW52">
        <v>84.9</v>
      </c>
      <c r="AX52">
        <v>-14</v>
      </c>
      <c r="AY52">
        <v>9.8000000000000007</v>
      </c>
      <c r="BC52">
        <v>710</v>
      </c>
      <c r="BD52">
        <f t="shared" si="3"/>
        <v>68.088456004740479</v>
      </c>
      <c r="BH52">
        <v>600</v>
      </c>
      <c r="BI52">
        <v>13.22</v>
      </c>
      <c r="BJ52">
        <v>16.54</v>
      </c>
      <c r="BK52">
        <v>18.670000000000002</v>
      </c>
      <c r="BL52">
        <v>20.91</v>
      </c>
      <c r="BM52">
        <v>12.69</v>
      </c>
      <c r="BN52">
        <v>16.09</v>
      </c>
      <c r="BO52" s="3">
        <v>12.19</v>
      </c>
      <c r="BP52">
        <v>12.92</v>
      </c>
      <c r="BQ52">
        <v>14.61</v>
      </c>
      <c r="BR52" s="3">
        <v>6.52</v>
      </c>
      <c r="BS52">
        <v>7.33</v>
      </c>
      <c r="BT52">
        <v>9.2799999999999994</v>
      </c>
      <c r="BU52" s="3">
        <v>0.13800000000000001</v>
      </c>
      <c r="BV52">
        <v>0.49399999999999999</v>
      </c>
      <c r="BW52">
        <v>0.15</v>
      </c>
      <c r="BX52">
        <v>0.104</v>
      </c>
      <c r="BY52">
        <v>0.23499999999999999</v>
      </c>
      <c r="BZ52">
        <v>0.26</v>
      </c>
      <c r="CA52">
        <v>0.53200000000000003</v>
      </c>
      <c r="CB52">
        <v>8.6999999999999994E-2</v>
      </c>
      <c r="CC52">
        <v>0.41499999999999998</v>
      </c>
      <c r="CD52">
        <v>5.8999999999999997E-2</v>
      </c>
      <c r="CE52">
        <v>0.374</v>
      </c>
      <c r="CF52">
        <v>0.624</v>
      </c>
      <c r="CG52">
        <v>3.9E-2</v>
      </c>
      <c r="CH52">
        <v>0.124</v>
      </c>
      <c r="CI52">
        <v>0.192</v>
      </c>
      <c r="CJ52">
        <v>0.73699999999999999</v>
      </c>
      <c r="CK52">
        <v>0.27900000000000003</v>
      </c>
      <c r="CL52">
        <v>0.08</v>
      </c>
      <c r="CM52">
        <v>0.88700000000000001</v>
      </c>
      <c r="CN52">
        <v>0.58799999999999997</v>
      </c>
      <c r="CO52">
        <v>0.36</v>
      </c>
      <c r="CP52">
        <v>0.20399999999999999</v>
      </c>
      <c r="CQ52">
        <v>9.1999999999999998E-2</v>
      </c>
      <c r="CR52">
        <v>3.3000000000000002E-2</v>
      </c>
    </row>
    <row r="53" spans="1:96">
      <c r="A53">
        <v>600</v>
      </c>
      <c r="B53">
        <v>1.0622</v>
      </c>
      <c r="C53">
        <v>0.63100000000000001</v>
      </c>
      <c r="D53">
        <v>8.0000000000000004E-4</v>
      </c>
      <c r="F53">
        <v>408</v>
      </c>
      <c r="G53">
        <v>3.3880920000000002E-2</v>
      </c>
      <c r="H53">
        <v>9.4116000000000002E-4</v>
      </c>
      <c r="I53">
        <v>0.16130349999999999</v>
      </c>
      <c r="L53">
        <v>600</v>
      </c>
      <c r="M53">
        <v>1.12399</v>
      </c>
      <c r="N53">
        <v>0.65834099999999995</v>
      </c>
      <c r="O53">
        <v>0</v>
      </c>
      <c r="Q53">
        <f t="shared" si="0"/>
        <v>535</v>
      </c>
      <c r="R53">
        <v>82.519300000000001</v>
      </c>
      <c r="W53">
        <f t="shared" si="1"/>
        <v>535</v>
      </c>
      <c r="X53">
        <v>106.047</v>
      </c>
      <c r="AC53">
        <f t="shared" si="2"/>
        <v>555</v>
      </c>
      <c r="AD53">
        <v>105.67</v>
      </c>
      <c r="AI53">
        <v>770</v>
      </c>
      <c r="AJ53">
        <v>75.900000000000006</v>
      </c>
      <c r="AO53">
        <v>7900</v>
      </c>
      <c r="AP53">
        <v>0.29480000000000001</v>
      </c>
      <c r="AQ53">
        <v>0.31030000000000002</v>
      </c>
      <c r="AR53">
        <v>0.30299999999999999</v>
      </c>
      <c r="AS53">
        <v>-0.73</v>
      </c>
      <c r="AV53">
        <v>680</v>
      </c>
      <c r="AW53">
        <v>81.3</v>
      </c>
      <c r="AX53">
        <v>-13.6</v>
      </c>
      <c r="AY53">
        <v>10.199999999999999</v>
      </c>
      <c r="BC53">
        <v>720</v>
      </c>
      <c r="BD53">
        <f t="shared" si="3"/>
        <v>56.458577387527058</v>
      </c>
      <c r="BH53">
        <v>605</v>
      </c>
      <c r="BI53">
        <v>12.19</v>
      </c>
      <c r="BJ53">
        <v>15.21</v>
      </c>
      <c r="BK53">
        <v>17.22</v>
      </c>
      <c r="BL53">
        <v>19.43</v>
      </c>
      <c r="BM53">
        <v>11.57</v>
      </c>
      <c r="BN53">
        <v>14.64</v>
      </c>
      <c r="BO53" s="3">
        <v>11.89</v>
      </c>
      <c r="BP53">
        <v>13.12</v>
      </c>
      <c r="BQ53">
        <v>14.5</v>
      </c>
      <c r="BR53" s="3">
        <v>8.81</v>
      </c>
      <c r="BS53">
        <v>9.7200000000000006</v>
      </c>
      <c r="BT53">
        <v>12.31</v>
      </c>
      <c r="BU53" s="3">
        <v>0.14199999999999999</v>
      </c>
      <c r="BV53">
        <v>0.51400000000000001</v>
      </c>
      <c r="BW53">
        <v>0.14699999999999999</v>
      </c>
      <c r="BX53">
        <v>0.1</v>
      </c>
      <c r="BY53">
        <v>0.24099999999999999</v>
      </c>
      <c r="BZ53">
        <v>0.245</v>
      </c>
      <c r="CA53">
        <v>0.54300000000000004</v>
      </c>
      <c r="CB53">
        <v>8.5999999999999993E-2</v>
      </c>
      <c r="CC53">
        <v>0.47299999999999998</v>
      </c>
      <c r="CD53">
        <v>6.5000000000000002E-2</v>
      </c>
      <c r="CE53">
        <v>0.35799999999999998</v>
      </c>
      <c r="CF53">
        <v>0.63</v>
      </c>
      <c r="CG53">
        <v>3.9E-2</v>
      </c>
      <c r="CH53">
        <v>0.111</v>
      </c>
      <c r="CI53">
        <v>0.25600000000000001</v>
      </c>
      <c r="CJ53">
        <v>0.74199999999999999</v>
      </c>
      <c r="CK53">
        <v>0.33300000000000002</v>
      </c>
      <c r="CL53">
        <v>7.6999999999999999E-2</v>
      </c>
      <c r="CM53">
        <v>0.88800000000000001</v>
      </c>
      <c r="CN53">
        <v>0.58699999999999997</v>
      </c>
      <c r="CO53">
        <v>0.36</v>
      </c>
      <c r="CP53">
        <v>0.20399999999999999</v>
      </c>
      <c r="CQ53">
        <v>9.1999999999999998E-2</v>
      </c>
      <c r="CR53">
        <v>3.3000000000000002E-2</v>
      </c>
    </row>
    <row r="54" spans="1:96">
      <c r="A54">
        <v>605</v>
      </c>
      <c r="B54">
        <v>1.0456000000000001</v>
      </c>
      <c r="C54">
        <v>0.56679999999999997</v>
      </c>
      <c r="D54">
        <v>5.9999999999999995E-4</v>
      </c>
      <c r="F54">
        <v>409</v>
      </c>
      <c r="G54">
        <v>3.8468240000000001E-2</v>
      </c>
      <c r="H54">
        <v>1.06988E-3</v>
      </c>
      <c r="I54">
        <v>0.1832568</v>
      </c>
      <c r="L54">
        <v>605</v>
      </c>
      <c r="M54">
        <v>1.0891</v>
      </c>
      <c r="N54">
        <v>0.59387800000000002</v>
      </c>
      <c r="O54">
        <v>0</v>
      </c>
      <c r="Q54">
        <f t="shared" si="0"/>
        <v>540</v>
      </c>
      <c r="R54">
        <v>85.947000000000003</v>
      </c>
      <c r="W54">
        <f t="shared" si="1"/>
        <v>540</v>
      </c>
      <c r="X54">
        <v>104.405</v>
      </c>
      <c r="AC54">
        <f t="shared" si="2"/>
        <v>560</v>
      </c>
      <c r="AD54">
        <v>105.3</v>
      </c>
      <c r="AI54">
        <v>780</v>
      </c>
      <c r="AJ54">
        <v>71.8</v>
      </c>
      <c r="AO54">
        <v>8000</v>
      </c>
      <c r="AP54">
        <v>0.29380000000000001</v>
      </c>
      <c r="AQ54">
        <v>0.30919999999999997</v>
      </c>
      <c r="AR54">
        <v>0.34200000000000003</v>
      </c>
      <c r="AS54">
        <v>-0.72</v>
      </c>
      <c r="AV54">
        <v>690</v>
      </c>
      <c r="AW54">
        <v>71.900000000000006</v>
      </c>
      <c r="AX54">
        <v>-12</v>
      </c>
      <c r="AY54">
        <v>8.3000000000000007</v>
      </c>
      <c r="BC54">
        <v>730</v>
      </c>
      <c r="BD54">
        <f t="shared" si="3"/>
        <v>64.259042530093751</v>
      </c>
      <c r="BH54">
        <v>610</v>
      </c>
      <c r="BI54">
        <v>11.12</v>
      </c>
      <c r="BJ54">
        <v>13.8</v>
      </c>
      <c r="BK54">
        <v>15.65</v>
      </c>
      <c r="BL54">
        <v>17.739999999999998</v>
      </c>
      <c r="BM54">
        <v>10.45</v>
      </c>
      <c r="BN54">
        <v>13.15</v>
      </c>
      <c r="BO54" s="3">
        <v>11.6</v>
      </c>
      <c r="BP54">
        <v>13.34</v>
      </c>
      <c r="BQ54">
        <v>14.39</v>
      </c>
      <c r="BR54" s="3">
        <v>44.12</v>
      </c>
      <c r="BS54">
        <v>55.27</v>
      </c>
      <c r="BT54">
        <v>68.53</v>
      </c>
      <c r="BU54" s="3">
        <v>0.14599999999999999</v>
      </c>
      <c r="BV54">
        <v>0.53</v>
      </c>
      <c r="BW54">
        <v>0.14399999999999999</v>
      </c>
      <c r="BX54">
        <v>9.8000000000000004E-2</v>
      </c>
      <c r="BY54">
        <v>0.245</v>
      </c>
      <c r="BZ54">
        <v>0.23400000000000001</v>
      </c>
      <c r="CA54">
        <v>0.55200000000000005</v>
      </c>
      <c r="CB54">
        <v>8.5000000000000006E-2</v>
      </c>
      <c r="CC54">
        <v>0.51700000000000002</v>
      </c>
      <c r="CD54">
        <v>7.3999999999999996E-2</v>
      </c>
      <c r="CE54">
        <v>0.34599999999999997</v>
      </c>
      <c r="CF54">
        <v>0.63500000000000001</v>
      </c>
      <c r="CG54">
        <v>0.04</v>
      </c>
      <c r="CH54">
        <v>0.10100000000000001</v>
      </c>
      <c r="CI54">
        <v>0.33200000000000002</v>
      </c>
      <c r="CJ54">
        <v>0.746</v>
      </c>
      <c r="CK54">
        <v>0.39400000000000002</v>
      </c>
      <c r="CL54">
        <v>7.4999999999999997E-2</v>
      </c>
      <c r="CM54">
        <v>0.88900000000000001</v>
      </c>
      <c r="CN54">
        <v>0.58599999999999997</v>
      </c>
      <c r="CO54">
        <v>0.35899999999999999</v>
      </c>
      <c r="CP54">
        <v>0.20399999999999999</v>
      </c>
      <c r="CQ54">
        <v>9.1999999999999998E-2</v>
      </c>
      <c r="CR54">
        <v>3.3000000000000002E-2</v>
      </c>
    </row>
    <row r="55" spans="1:96">
      <c r="A55">
        <v>610</v>
      </c>
      <c r="B55">
        <v>1.0025999999999999</v>
      </c>
      <c r="C55">
        <v>0.503</v>
      </c>
      <c r="D55">
        <v>3.4000000000000002E-4</v>
      </c>
      <c r="F55">
        <v>410</v>
      </c>
      <c r="G55">
        <v>4.351E-2</v>
      </c>
      <c r="H55">
        <v>1.2099999999999999E-3</v>
      </c>
      <c r="I55">
        <v>0.2074</v>
      </c>
      <c r="L55">
        <v>610</v>
      </c>
      <c r="M55">
        <v>1.0304800000000001</v>
      </c>
      <c r="N55">
        <v>0.52796299999999996</v>
      </c>
      <c r="O55">
        <v>0</v>
      </c>
      <c r="Q55">
        <f t="shared" si="0"/>
        <v>545</v>
      </c>
      <c r="R55">
        <v>89.412400000000005</v>
      </c>
      <c r="W55">
        <f t="shared" si="1"/>
        <v>545</v>
      </c>
      <c r="X55">
        <v>104.22499999999999</v>
      </c>
      <c r="AC55">
        <f t="shared" si="2"/>
        <v>565</v>
      </c>
      <c r="AD55">
        <v>104.11</v>
      </c>
      <c r="AI55">
        <v>790</v>
      </c>
      <c r="AJ55">
        <v>72.900000000000006</v>
      </c>
      <c r="AO55">
        <v>8100</v>
      </c>
      <c r="AP55">
        <v>0.2928</v>
      </c>
      <c r="AQ55">
        <v>0.30809999999999998</v>
      </c>
      <c r="AR55">
        <v>0.38</v>
      </c>
      <c r="AS55">
        <v>-0.70799999999999996</v>
      </c>
      <c r="AV55">
        <v>700</v>
      </c>
      <c r="AW55">
        <v>74.3</v>
      </c>
      <c r="AX55">
        <v>-13.3</v>
      </c>
      <c r="AY55">
        <v>9.6</v>
      </c>
      <c r="BC55">
        <v>740</v>
      </c>
      <c r="BD55">
        <f t="shared" si="3"/>
        <v>69.168924545403769</v>
      </c>
      <c r="BH55">
        <v>615</v>
      </c>
      <c r="BI55">
        <v>10.029999999999999</v>
      </c>
      <c r="BJ55">
        <v>12.36</v>
      </c>
      <c r="BK55">
        <v>14.04</v>
      </c>
      <c r="BL55">
        <v>16</v>
      </c>
      <c r="BM55">
        <v>9.35</v>
      </c>
      <c r="BN55">
        <v>11.68</v>
      </c>
      <c r="BO55" s="3">
        <v>11.35</v>
      </c>
      <c r="BP55">
        <v>13.61</v>
      </c>
      <c r="BQ55">
        <v>14.4</v>
      </c>
      <c r="BR55" s="3">
        <v>34.549999999999997</v>
      </c>
      <c r="BS55">
        <v>42.58</v>
      </c>
      <c r="BT55">
        <v>53.02</v>
      </c>
      <c r="BU55" s="3">
        <v>0.15</v>
      </c>
      <c r="BV55">
        <v>0.54100000000000004</v>
      </c>
      <c r="BW55">
        <v>0.14099999999999999</v>
      </c>
      <c r="BX55">
        <v>9.7000000000000003E-2</v>
      </c>
      <c r="BY55">
        <v>0.245</v>
      </c>
      <c r="BZ55">
        <v>0.22600000000000001</v>
      </c>
      <c r="CA55">
        <v>0.56000000000000005</v>
      </c>
      <c r="CB55">
        <v>8.4000000000000005E-2</v>
      </c>
      <c r="CC55">
        <v>0.54700000000000004</v>
      </c>
      <c r="CD55">
        <v>8.5999999999999993E-2</v>
      </c>
      <c r="CE55">
        <v>0.33700000000000002</v>
      </c>
      <c r="CF55">
        <v>0.64</v>
      </c>
      <c r="CG55">
        <v>0.04</v>
      </c>
      <c r="CH55">
        <v>9.4E-2</v>
      </c>
      <c r="CI55">
        <v>0.41299999999999998</v>
      </c>
      <c r="CJ55">
        <v>0.749</v>
      </c>
      <c r="CK55">
        <v>0.46</v>
      </c>
      <c r="CL55">
        <v>7.3999999999999996E-2</v>
      </c>
      <c r="CM55">
        <v>0.89</v>
      </c>
      <c r="CN55">
        <v>0.58599999999999997</v>
      </c>
      <c r="CO55">
        <v>0.35799999999999998</v>
      </c>
      <c r="CP55">
        <v>0.20300000000000001</v>
      </c>
      <c r="CQ55">
        <v>9.0999999999999998E-2</v>
      </c>
      <c r="CR55">
        <v>3.3000000000000002E-2</v>
      </c>
    </row>
    <row r="56" spans="1:96">
      <c r="A56">
        <v>615</v>
      </c>
      <c r="B56">
        <v>0.93840000000000001</v>
      </c>
      <c r="C56">
        <v>0.44119999999999998</v>
      </c>
      <c r="D56">
        <v>2.4000000000000001E-4</v>
      </c>
      <c r="F56">
        <v>411</v>
      </c>
      <c r="G56">
        <v>4.89956E-2</v>
      </c>
      <c r="H56">
        <v>1.362091E-3</v>
      </c>
      <c r="I56">
        <v>0.23369210000000001</v>
      </c>
      <c r="L56">
        <v>615</v>
      </c>
      <c r="M56">
        <v>0.95074000000000003</v>
      </c>
      <c r="N56">
        <v>0.46183400000000002</v>
      </c>
      <c r="O56">
        <v>0</v>
      </c>
      <c r="Q56">
        <f t="shared" si="0"/>
        <v>550</v>
      </c>
      <c r="R56">
        <v>92.912000000000006</v>
      </c>
      <c r="W56">
        <f t="shared" si="1"/>
        <v>550</v>
      </c>
      <c r="X56">
        <v>104.04600000000001</v>
      </c>
      <c r="AC56">
        <f t="shared" si="2"/>
        <v>570</v>
      </c>
      <c r="AD56">
        <v>102.3</v>
      </c>
      <c r="AI56">
        <v>800</v>
      </c>
      <c r="AJ56">
        <v>67.3</v>
      </c>
      <c r="AO56">
        <v>8200</v>
      </c>
      <c r="AP56">
        <v>0.29189999999999999</v>
      </c>
      <c r="AQ56">
        <v>0.30709999999999998</v>
      </c>
      <c r="AR56">
        <v>0.41699999999999998</v>
      </c>
      <c r="AS56">
        <v>-0.69499999999999995</v>
      </c>
      <c r="AV56">
        <v>710</v>
      </c>
      <c r="AW56">
        <v>76.400000000000006</v>
      </c>
      <c r="AX56">
        <v>-12.9</v>
      </c>
      <c r="AY56">
        <v>8.5</v>
      </c>
      <c r="BC56">
        <v>750</v>
      </c>
      <c r="BD56">
        <f t="shared" si="3"/>
        <v>58.643986935845376</v>
      </c>
      <c r="BH56">
        <v>620</v>
      </c>
      <c r="BI56">
        <v>8.9499999999999993</v>
      </c>
      <c r="BJ56">
        <v>10.95</v>
      </c>
      <c r="BK56">
        <v>12.45</v>
      </c>
      <c r="BL56">
        <v>14.42</v>
      </c>
      <c r="BM56">
        <v>8.2899999999999991</v>
      </c>
      <c r="BN56">
        <v>10.25</v>
      </c>
      <c r="BO56" s="3">
        <v>11.12</v>
      </c>
      <c r="BP56">
        <v>13.87</v>
      </c>
      <c r="BQ56">
        <v>14.47</v>
      </c>
      <c r="BR56" s="3">
        <v>12.09</v>
      </c>
      <c r="BS56">
        <v>13.18</v>
      </c>
      <c r="BT56">
        <v>14.67</v>
      </c>
      <c r="BU56" s="3">
        <v>0.154</v>
      </c>
      <c r="BV56">
        <v>0.55000000000000004</v>
      </c>
      <c r="BW56">
        <v>0.13700000000000001</v>
      </c>
      <c r="BX56">
        <v>9.8000000000000004E-2</v>
      </c>
      <c r="BY56">
        <v>0.24299999999999999</v>
      </c>
      <c r="BZ56">
        <v>0.221</v>
      </c>
      <c r="CA56">
        <v>0.56599999999999995</v>
      </c>
      <c r="CB56">
        <v>8.4000000000000005E-2</v>
      </c>
      <c r="CC56">
        <v>0.56699999999999995</v>
      </c>
      <c r="CD56">
        <v>9.9000000000000005E-2</v>
      </c>
      <c r="CE56">
        <v>0.33100000000000002</v>
      </c>
      <c r="CF56">
        <v>0.64500000000000002</v>
      </c>
      <c r="CG56">
        <v>0.04</v>
      </c>
      <c r="CH56">
        <v>8.8999999999999996E-2</v>
      </c>
      <c r="CI56">
        <v>0.48599999999999999</v>
      </c>
      <c r="CJ56">
        <v>0.753</v>
      </c>
      <c r="CK56">
        <v>0.52200000000000002</v>
      </c>
      <c r="CL56">
        <v>7.2999999999999995E-2</v>
      </c>
      <c r="CM56">
        <v>0.89100000000000001</v>
      </c>
      <c r="CN56">
        <v>0.58499999999999996</v>
      </c>
      <c r="CO56">
        <v>0.35699999999999998</v>
      </c>
      <c r="CP56">
        <v>0.20300000000000001</v>
      </c>
      <c r="CQ56">
        <v>9.0999999999999998E-2</v>
      </c>
      <c r="CR56">
        <v>3.3000000000000002E-2</v>
      </c>
    </row>
    <row r="57" spans="1:96">
      <c r="A57">
        <v>620</v>
      </c>
      <c r="B57">
        <v>0.85444989999999998</v>
      </c>
      <c r="C57">
        <v>0.38100000000000001</v>
      </c>
      <c r="D57">
        <v>1.9000000000000001E-4</v>
      </c>
      <c r="F57">
        <v>412</v>
      </c>
      <c r="G57">
        <v>5.5022599999999998E-2</v>
      </c>
      <c r="H57">
        <v>1.530752E-3</v>
      </c>
      <c r="I57">
        <v>0.26261139999999999</v>
      </c>
      <c r="L57">
        <v>620</v>
      </c>
      <c r="M57">
        <v>0.85629699999999997</v>
      </c>
      <c r="N57">
        <v>0.39805699999999999</v>
      </c>
      <c r="O57">
        <v>0</v>
      </c>
      <c r="Q57">
        <f t="shared" si="0"/>
        <v>555</v>
      </c>
      <c r="R57">
        <v>96.442300000000003</v>
      </c>
      <c r="W57">
        <f t="shared" si="1"/>
        <v>555</v>
      </c>
      <c r="X57">
        <v>102.023</v>
      </c>
      <c r="AC57">
        <f t="shared" si="2"/>
        <v>575</v>
      </c>
      <c r="AD57">
        <v>100.15</v>
      </c>
      <c r="AI57">
        <v>810</v>
      </c>
      <c r="AJ57">
        <v>58.7</v>
      </c>
      <c r="AO57">
        <v>8300</v>
      </c>
      <c r="AP57">
        <v>0.29099999999999998</v>
      </c>
      <c r="AQ57">
        <v>0.30609999999999998</v>
      </c>
      <c r="AR57">
        <v>0.45400000000000001</v>
      </c>
      <c r="AS57">
        <v>-0.68200000000000005</v>
      </c>
      <c r="AV57">
        <v>720</v>
      </c>
      <c r="AW57">
        <v>63.3</v>
      </c>
      <c r="AX57">
        <v>-10.6</v>
      </c>
      <c r="AY57">
        <v>7</v>
      </c>
      <c r="BC57">
        <v>760</v>
      </c>
      <c r="BD57">
        <f t="shared" si="3"/>
        <v>42.628466199030306</v>
      </c>
      <c r="BH57">
        <v>625</v>
      </c>
      <c r="BI57">
        <v>7.96</v>
      </c>
      <c r="BJ57">
        <v>9.65</v>
      </c>
      <c r="BK57">
        <v>10.95</v>
      </c>
      <c r="BL57">
        <v>12.56</v>
      </c>
      <c r="BM57">
        <v>7.32</v>
      </c>
      <c r="BN57">
        <v>8.9600000000000009</v>
      </c>
      <c r="BO57" s="3">
        <v>10.95</v>
      </c>
      <c r="BP57">
        <v>14.07</v>
      </c>
      <c r="BQ57">
        <v>14.62</v>
      </c>
      <c r="BR57" s="3">
        <v>12.15</v>
      </c>
      <c r="BS57">
        <v>13.16</v>
      </c>
      <c r="BT57">
        <v>14.38</v>
      </c>
      <c r="BU57" s="3">
        <v>0.158</v>
      </c>
      <c r="BV57">
        <v>0.55700000000000005</v>
      </c>
      <c r="BW57">
        <v>0.13300000000000001</v>
      </c>
      <c r="BX57">
        <v>0.1</v>
      </c>
      <c r="BY57">
        <v>0.24299999999999999</v>
      </c>
      <c r="BZ57">
        <v>0.217</v>
      </c>
      <c r="CA57">
        <v>0.57199999999999995</v>
      </c>
      <c r="CB57">
        <v>8.5000000000000006E-2</v>
      </c>
      <c r="CC57">
        <v>0.58199999999999996</v>
      </c>
      <c r="CD57">
        <v>0.113</v>
      </c>
      <c r="CE57">
        <v>0.32800000000000001</v>
      </c>
      <c r="CF57">
        <v>0.65</v>
      </c>
      <c r="CG57">
        <v>0.04</v>
      </c>
      <c r="CH57">
        <v>8.5999999999999993E-2</v>
      </c>
      <c r="CI57">
        <v>0.55000000000000004</v>
      </c>
      <c r="CJ57">
        <v>0.75700000000000001</v>
      </c>
      <c r="CK57">
        <v>0.57999999999999996</v>
      </c>
      <c r="CL57">
        <v>7.2999999999999995E-2</v>
      </c>
      <c r="CM57">
        <v>0.89100000000000001</v>
      </c>
      <c r="CN57">
        <v>0.58399999999999996</v>
      </c>
      <c r="CO57">
        <v>0.35599999999999998</v>
      </c>
      <c r="CP57">
        <v>0.20200000000000001</v>
      </c>
      <c r="CQ57">
        <v>9.0999999999999998E-2</v>
      </c>
      <c r="CR57">
        <v>3.3000000000000002E-2</v>
      </c>
    </row>
    <row r="58" spans="1:96">
      <c r="A58">
        <v>625</v>
      </c>
      <c r="B58">
        <v>0.75139999999999996</v>
      </c>
      <c r="C58">
        <v>0.32100000000000001</v>
      </c>
      <c r="D58">
        <v>1E-4</v>
      </c>
      <c r="F58">
        <v>413</v>
      </c>
      <c r="G58">
        <v>6.1718799999999997E-2</v>
      </c>
      <c r="H58">
        <v>1.7203679999999999E-3</v>
      </c>
      <c r="I58">
        <v>0.2947746</v>
      </c>
      <c r="L58">
        <v>625</v>
      </c>
      <c r="M58">
        <v>0.75492999999999999</v>
      </c>
      <c r="N58">
        <v>0.33955400000000002</v>
      </c>
      <c r="O58">
        <v>0</v>
      </c>
      <c r="Q58">
        <f t="shared" si="0"/>
        <v>560</v>
      </c>
      <c r="R58">
        <v>100</v>
      </c>
      <c r="W58">
        <f t="shared" si="1"/>
        <v>560</v>
      </c>
      <c r="X58">
        <v>100</v>
      </c>
      <c r="AC58">
        <f t="shared" si="2"/>
        <v>580</v>
      </c>
      <c r="AD58">
        <v>97.8</v>
      </c>
      <c r="AI58">
        <v>820</v>
      </c>
      <c r="AJ58">
        <v>65</v>
      </c>
      <c r="AO58">
        <v>8400</v>
      </c>
      <c r="AP58">
        <v>0.29010000000000002</v>
      </c>
      <c r="AQ58">
        <v>0.30509999999999998</v>
      </c>
      <c r="AR58">
        <v>0.49</v>
      </c>
      <c r="AS58">
        <v>-0.66700000000000004</v>
      </c>
      <c r="AV58">
        <v>730</v>
      </c>
      <c r="AW58">
        <v>71.7</v>
      </c>
      <c r="AX58">
        <v>-11.6</v>
      </c>
      <c r="AY58">
        <v>7.6</v>
      </c>
      <c r="BC58">
        <v>770</v>
      </c>
      <c r="BD58">
        <f t="shared" si="3"/>
        <v>61.368459402837082</v>
      </c>
      <c r="BH58">
        <v>630</v>
      </c>
      <c r="BI58">
        <v>7.02</v>
      </c>
      <c r="BJ58">
        <v>8.4</v>
      </c>
      <c r="BK58">
        <v>9.51</v>
      </c>
      <c r="BL58">
        <v>10.93</v>
      </c>
      <c r="BM58">
        <v>6.41</v>
      </c>
      <c r="BN58">
        <v>7.74</v>
      </c>
      <c r="BO58" s="3">
        <v>10.76</v>
      </c>
      <c r="BP58">
        <v>14.2</v>
      </c>
      <c r="BQ58">
        <v>14.72</v>
      </c>
      <c r="BR58" s="3">
        <v>10.52</v>
      </c>
      <c r="BS58">
        <v>12.26</v>
      </c>
      <c r="BT58">
        <v>14.71</v>
      </c>
      <c r="BU58" s="3">
        <v>0.16300000000000001</v>
      </c>
      <c r="BV58">
        <v>0.56399999999999995</v>
      </c>
      <c r="BW58">
        <v>0.13</v>
      </c>
      <c r="BX58">
        <v>0.1</v>
      </c>
      <c r="BY58">
        <v>0.247</v>
      </c>
      <c r="BZ58">
        <v>0.215</v>
      </c>
      <c r="CA58">
        <v>0.57799999999999996</v>
      </c>
      <c r="CB58">
        <v>8.7999999999999995E-2</v>
      </c>
      <c r="CC58">
        <v>0.59099999999999997</v>
      </c>
      <c r="CD58">
        <v>0.126</v>
      </c>
      <c r="CE58">
        <v>0.32500000000000001</v>
      </c>
      <c r="CF58">
        <v>0.65400000000000003</v>
      </c>
      <c r="CG58">
        <v>4.1000000000000002E-2</v>
      </c>
      <c r="CH58">
        <v>8.4000000000000005E-2</v>
      </c>
      <c r="CI58">
        <v>0.59799999999999998</v>
      </c>
      <c r="CJ58">
        <v>0.76100000000000001</v>
      </c>
      <c r="CK58">
        <v>0.628</v>
      </c>
      <c r="CL58">
        <v>7.2999999999999995E-2</v>
      </c>
      <c r="CM58">
        <v>0.89100000000000001</v>
      </c>
      <c r="CN58">
        <v>0.58299999999999996</v>
      </c>
      <c r="CO58">
        <v>0.35499999999999998</v>
      </c>
      <c r="CP58">
        <v>0.20100000000000001</v>
      </c>
      <c r="CQ58">
        <v>0.09</v>
      </c>
      <c r="CR58">
        <v>3.3000000000000002E-2</v>
      </c>
    </row>
    <row r="59" spans="1:96">
      <c r="A59">
        <v>630</v>
      </c>
      <c r="B59">
        <v>0.64239999999999997</v>
      </c>
      <c r="C59">
        <v>0.26500000000000001</v>
      </c>
      <c r="D59">
        <v>4.9999990000000002E-5</v>
      </c>
      <c r="F59">
        <v>414</v>
      </c>
      <c r="G59">
        <v>6.9211999999999996E-2</v>
      </c>
      <c r="H59">
        <v>1.9353230000000001E-3</v>
      </c>
      <c r="I59">
        <v>0.3307985</v>
      </c>
      <c r="L59">
        <v>630</v>
      </c>
      <c r="M59">
        <v>0.64746700000000001</v>
      </c>
      <c r="N59">
        <v>0.28349299999999999</v>
      </c>
      <c r="O59">
        <v>0</v>
      </c>
      <c r="Q59">
        <f t="shared" si="0"/>
        <v>565</v>
      </c>
      <c r="R59">
        <v>103.58199999999999</v>
      </c>
      <c r="W59">
        <f t="shared" si="1"/>
        <v>565</v>
      </c>
      <c r="X59">
        <v>98.167100000000005</v>
      </c>
      <c r="AC59">
        <f t="shared" si="2"/>
        <v>585</v>
      </c>
      <c r="AD59">
        <v>95.43</v>
      </c>
      <c r="AI59">
        <v>830</v>
      </c>
      <c r="AJ59">
        <v>68.3</v>
      </c>
      <c r="AO59">
        <v>8500</v>
      </c>
      <c r="AP59">
        <v>0.28920000000000001</v>
      </c>
      <c r="AQ59">
        <v>0.30409999999999998</v>
      </c>
      <c r="AR59">
        <v>0.52600000000000002</v>
      </c>
      <c r="AS59">
        <v>-0.65200000000000002</v>
      </c>
      <c r="AV59">
        <v>740</v>
      </c>
      <c r="AW59">
        <v>77</v>
      </c>
      <c r="AX59">
        <v>-12.2</v>
      </c>
      <c r="AY59">
        <v>8</v>
      </c>
      <c r="BC59">
        <v>780</v>
      </c>
      <c r="BD59">
        <f t="shared" si="3"/>
        <v>58.3392784994737</v>
      </c>
      <c r="BH59">
        <v>635</v>
      </c>
      <c r="BI59">
        <v>6.2</v>
      </c>
      <c r="BJ59">
        <v>7.32</v>
      </c>
      <c r="BK59">
        <v>8.27</v>
      </c>
      <c r="BL59">
        <v>9.52</v>
      </c>
      <c r="BM59">
        <v>5.63</v>
      </c>
      <c r="BN59">
        <v>6.69</v>
      </c>
      <c r="BO59" s="3">
        <v>10.42</v>
      </c>
      <c r="BP59">
        <v>14.16</v>
      </c>
      <c r="BQ59">
        <v>14.55</v>
      </c>
      <c r="BR59" s="3">
        <v>4.43</v>
      </c>
      <c r="BS59">
        <v>5.1100000000000003</v>
      </c>
      <c r="BT59">
        <v>6.46</v>
      </c>
      <c r="BU59" s="3">
        <v>0.16700000000000001</v>
      </c>
      <c r="BV59">
        <v>0.56899999999999995</v>
      </c>
      <c r="BW59">
        <v>0.126</v>
      </c>
      <c r="BX59">
        <v>9.9000000000000005E-2</v>
      </c>
      <c r="BY59">
        <v>0.254</v>
      </c>
      <c r="BZ59">
        <v>0.21199999999999999</v>
      </c>
      <c r="CA59">
        <v>0.58299999999999996</v>
      </c>
      <c r="CB59">
        <v>9.1999999999999998E-2</v>
      </c>
      <c r="CC59">
        <v>0.59699999999999998</v>
      </c>
      <c r="CD59">
        <v>0.13800000000000001</v>
      </c>
      <c r="CE59">
        <v>0.32200000000000001</v>
      </c>
      <c r="CF59">
        <v>0.65800000000000003</v>
      </c>
      <c r="CG59">
        <v>4.1000000000000002E-2</v>
      </c>
      <c r="CH59">
        <v>8.2000000000000003E-2</v>
      </c>
      <c r="CI59">
        <v>0.63100000000000001</v>
      </c>
      <c r="CJ59">
        <v>0.76500000000000001</v>
      </c>
      <c r="CK59">
        <v>0.66600000000000004</v>
      </c>
      <c r="CL59">
        <v>7.2999999999999995E-2</v>
      </c>
      <c r="CM59">
        <v>0.89100000000000001</v>
      </c>
      <c r="CN59">
        <v>0.58099999999999996</v>
      </c>
      <c r="CO59">
        <v>0.35399999999999998</v>
      </c>
      <c r="CP59">
        <v>0.20100000000000001</v>
      </c>
      <c r="CQ59">
        <v>0.09</v>
      </c>
      <c r="CR59">
        <v>3.3000000000000002E-2</v>
      </c>
    </row>
    <row r="60" spans="1:96">
      <c r="A60">
        <v>635</v>
      </c>
      <c r="B60">
        <v>0.54190000000000005</v>
      </c>
      <c r="C60">
        <v>0.217</v>
      </c>
      <c r="D60">
        <v>3.0000000000000001E-5</v>
      </c>
      <c r="F60">
        <v>415</v>
      </c>
      <c r="G60">
        <v>7.7630000000000005E-2</v>
      </c>
      <c r="H60">
        <v>2.1800000000000001E-3</v>
      </c>
      <c r="I60">
        <v>0.37130000000000002</v>
      </c>
      <c r="L60">
        <v>635</v>
      </c>
      <c r="M60">
        <v>0.53510999999999997</v>
      </c>
      <c r="N60">
        <v>0.22825400000000001</v>
      </c>
      <c r="O60">
        <v>0</v>
      </c>
      <c r="Q60">
        <f t="shared" si="0"/>
        <v>570</v>
      </c>
      <c r="R60">
        <v>107.184</v>
      </c>
      <c r="W60">
        <f t="shared" si="1"/>
        <v>570</v>
      </c>
      <c r="X60">
        <v>96.334199999999996</v>
      </c>
      <c r="AC60">
        <f t="shared" si="2"/>
        <v>590</v>
      </c>
      <c r="AD60">
        <v>93.2</v>
      </c>
      <c r="AO60">
        <v>9000</v>
      </c>
      <c r="AP60">
        <v>0.2853</v>
      </c>
      <c r="AQ60">
        <v>0.29959999999999998</v>
      </c>
      <c r="AR60">
        <v>0.69699999999999995</v>
      </c>
      <c r="AS60">
        <v>-0.56599999999999995</v>
      </c>
      <c r="AV60">
        <v>750</v>
      </c>
      <c r="AW60">
        <v>65.2</v>
      </c>
      <c r="AX60">
        <v>-10.199999999999999</v>
      </c>
      <c r="AY60">
        <v>6.7</v>
      </c>
      <c r="BC60">
        <v>790</v>
      </c>
      <c r="BD60">
        <f t="shared" si="3"/>
        <v>59.15857738752706</v>
      </c>
      <c r="BH60">
        <v>640</v>
      </c>
      <c r="BI60">
        <v>5.42</v>
      </c>
      <c r="BJ60">
        <v>6.31</v>
      </c>
      <c r="BK60">
        <v>7.11</v>
      </c>
      <c r="BL60">
        <v>8.18</v>
      </c>
      <c r="BM60">
        <v>4.9000000000000004</v>
      </c>
      <c r="BN60">
        <v>5.71</v>
      </c>
      <c r="BO60" s="3">
        <v>10.11</v>
      </c>
      <c r="BP60">
        <v>14.13</v>
      </c>
      <c r="BQ60">
        <v>14.4</v>
      </c>
      <c r="BR60" s="3">
        <v>1.95</v>
      </c>
      <c r="BS60">
        <v>2.0699999999999998</v>
      </c>
      <c r="BT60">
        <v>2.57</v>
      </c>
      <c r="BU60" s="3">
        <v>0.17299999999999999</v>
      </c>
      <c r="BV60">
        <v>0.57399999999999995</v>
      </c>
      <c r="BW60">
        <v>0.123</v>
      </c>
      <c r="BX60">
        <v>9.7000000000000003E-2</v>
      </c>
      <c r="BY60">
        <v>0.26900000000000002</v>
      </c>
      <c r="BZ60">
        <v>0.21</v>
      </c>
      <c r="CA60">
        <v>0.58699999999999997</v>
      </c>
      <c r="CB60">
        <v>9.8000000000000004E-2</v>
      </c>
      <c r="CC60">
        <v>0.60099999999999998</v>
      </c>
      <c r="CD60">
        <v>0.14899999999999999</v>
      </c>
      <c r="CE60">
        <v>0.32</v>
      </c>
      <c r="CF60">
        <v>0.66200000000000003</v>
      </c>
      <c r="CG60">
        <v>4.2000000000000003E-2</v>
      </c>
      <c r="CH60">
        <v>0.08</v>
      </c>
      <c r="CI60">
        <v>0.65400000000000003</v>
      </c>
      <c r="CJ60">
        <v>0.76800000000000002</v>
      </c>
      <c r="CK60">
        <v>0.69599999999999995</v>
      </c>
      <c r="CL60">
        <v>7.2999999999999995E-2</v>
      </c>
      <c r="CM60">
        <v>0.89</v>
      </c>
      <c r="CN60">
        <v>0.57999999999999996</v>
      </c>
      <c r="CO60">
        <v>0.35299999999999998</v>
      </c>
      <c r="CP60">
        <v>0.2</v>
      </c>
      <c r="CQ60">
        <v>0.09</v>
      </c>
      <c r="CR60">
        <v>3.3000000000000002E-2</v>
      </c>
    </row>
    <row r="61" spans="1:96">
      <c r="A61">
        <v>640</v>
      </c>
      <c r="B61">
        <v>0.44790000000000002</v>
      </c>
      <c r="C61">
        <v>0.17499999999999999</v>
      </c>
      <c r="D61">
        <v>2.0000000000000002E-5</v>
      </c>
      <c r="F61">
        <v>416</v>
      </c>
      <c r="G61">
        <v>8.6958110000000005E-2</v>
      </c>
      <c r="H61">
        <v>2.4548E-3</v>
      </c>
      <c r="I61">
        <v>0.4162091</v>
      </c>
      <c r="L61">
        <v>640</v>
      </c>
      <c r="M61">
        <v>0.43156699999999998</v>
      </c>
      <c r="N61">
        <v>0.17982799999999999</v>
      </c>
      <c r="O61">
        <v>0</v>
      </c>
      <c r="Q61">
        <f t="shared" si="0"/>
        <v>575</v>
      </c>
      <c r="R61">
        <v>110.803</v>
      </c>
      <c r="W61">
        <f t="shared" si="1"/>
        <v>575</v>
      </c>
      <c r="X61">
        <v>96.061099999999996</v>
      </c>
      <c r="AC61">
        <f t="shared" si="2"/>
        <v>595</v>
      </c>
      <c r="AD61">
        <v>91.22</v>
      </c>
      <c r="AO61">
        <v>9500</v>
      </c>
      <c r="AP61">
        <v>0.28179999999999999</v>
      </c>
      <c r="AQ61">
        <v>0.29559999999999997</v>
      </c>
      <c r="AR61">
        <v>0.85599999999999998</v>
      </c>
      <c r="AS61">
        <v>-0.47099999999999997</v>
      </c>
      <c r="AV61">
        <v>760</v>
      </c>
      <c r="AW61">
        <v>47.7</v>
      </c>
      <c r="AX61">
        <v>-7.8</v>
      </c>
      <c r="AY61">
        <v>5.2</v>
      </c>
      <c r="BC61">
        <v>800</v>
      </c>
      <c r="BD61">
        <f t="shared" si="3"/>
        <v>54.743754364562022</v>
      </c>
      <c r="BH61">
        <v>645</v>
      </c>
      <c r="BI61">
        <v>4.7300000000000004</v>
      </c>
      <c r="BJ61">
        <v>5.43</v>
      </c>
      <c r="BK61">
        <v>6.09</v>
      </c>
      <c r="BL61">
        <v>7.01</v>
      </c>
      <c r="BM61">
        <v>4.26</v>
      </c>
      <c r="BN61">
        <v>4.87</v>
      </c>
      <c r="BO61" s="3">
        <v>10.039999999999999</v>
      </c>
      <c r="BP61">
        <v>14.34</v>
      </c>
      <c r="BQ61">
        <v>14.58</v>
      </c>
      <c r="BR61" s="3">
        <v>2.19</v>
      </c>
      <c r="BS61">
        <v>2.34</v>
      </c>
      <c r="BT61">
        <v>2.75</v>
      </c>
      <c r="BU61" s="3">
        <v>0.18</v>
      </c>
      <c r="BV61">
        <v>0.58199999999999996</v>
      </c>
      <c r="BW61">
        <v>0.12</v>
      </c>
      <c r="BX61">
        <v>9.6000000000000002E-2</v>
      </c>
      <c r="BY61">
        <v>0.29099999999999998</v>
      </c>
      <c r="BZ61">
        <v>0.20899999999999999</v>
      </c>
      <c r="CA61">
        <v>0.59299999999999997</v>
      </c>
      <c r="CB61">
        <v>0.105</v>
      </c>
      <c r="CC61">
        <v>0.60399999999999998</v>
      </c>
      <c r="CD61">
        <v>0.161</v>
      </c>
      <c r="CE61">
        <v>0.31900000000000001</v>
      </c>
      <c r="CF61">
        <v>0.66700000000000004</v>
      </c>
      <c r="CG61">
        <v>4.2000000000000003E-2</v>
      </c>
      <c r="CH61">
        <v>7.8E-2</v>
      </c>
      <c r="CI61">
        <v>0.67200000000000004</v>
      </c>
      <c r="CJ61">
        <v>0.77200000000000002</v>
      </c>
      <c r="CK61">
        <v>0.72199999999999998</v>
      </c>
      <c r="CL61">
        <v>7.2999999999999995E-2</v>
      </c>
      <c r="CM61">
        <v>0.88900000000000001</v>
      </c>
      <c r="CN61">
        <v>0.57899999999999996</v>
      </c>
      <c r="CO61">
        <v>0.35199999999999998</v>
      </c>
      <c r="CP61">
        <v>0.19900000000000001</v>
      </c>
      <c r="CQ61">
        <v>0.09</v>
      </c>
      <c r="CR61">
        <v>3.3000000000000002E-2</v>
      </c>
    </row>
    <row r="62" spans="1:96">
      <c r="A62">
        <v>645</v>
      </c>
      <c r="B62">
        <v>0.36080000000000001</v>
      </c>
      <c r="C62">
        <v>0.13819999999999999</v>
      </c>
      <c r="D62">
        <v>1.0000000000000001E-5</v>
      </c>
      <c r="F62">
        <v>417</v>
      </c>
      <c r="G62">
        <v>9.7176719999999994E-2</v>
      </c>
      <c r="H62">
        <v>2.764E-3</v>
      </c>
      <c r="I62">
        <v>0.46546419999999999</v>
      </c>
      <c r="L62">
        <v>645</v>
      </c>
      <c r="M62">
        <v>0.34369</v>
      </c>
      <c r="N62">
        <v>0.140211</v>
      </c>
      <c r="O62">
        <v>0</v>
      </c>
      <c r="Q62">
        <f t="shared" si="0"/>
        <v>580</v>
      </c>
      <c r="R62">
        <v>114.43600000000001</v>
      </c>
      <c r="W62">
        <f t="shared" si="1"/>
        <v>580</v>
      </c>
      <c r="X62">
        <v>95.787999999999997</v>
      </c>
      <c r="AC62">
        <f t="shared" si="2"/>
        <v>600</v>
      </c>
      <c r="AD62">
        <v>89.7</v>
      </c>
      <c r="AO62">
        <v>10000</v>
      </c>
      <c r="AP62">
        <v>0.27879999999999999</v>
      </c>
      <c r="AQ62">
        <v>0.29199999999999998</v>
      </c>
      <c r="AR62">
        <v>1.0029999999999999</v>
      </c>
      <c r="AS62">
        <v>-0.36899999999999999</v>
      </c>
      <c r="AV62">
        <v>770</v>
      </c>
      <c r="AW62">
        <v>68.599999999999994</v>
      </c>
      <c r="AX62">
        <v>-11.2</v>
      </c>
      <c r="AY62">
        <v>7.4</v>
      </c>
      <c r="BC62">
        <v>810</v>
      </c>
      <c r="BD62">
        <f t="shared" si="3"/>
        <v>47.928698770313645</v>
      </c>
      <c r="BH62">
        <v>650</v>
      </c>
      <c r="BI62">
        <v>4.1500000000000004</v>
      </c>
      <c r="BJ62">
        <v>4.68</v>
      </c>
      <c r="BK62">
        <v>5.22</v>
      </c>
      <c r="BL62">
        <v>6</v>
      </c>
      <c r="BM62">
        <v>3.72</v>
      </c>
      <c r="BN62">
        <v>4.16</v>
      </c>
      <c r="BO62" s="3">
        <v>10.02</v>
      </c>
      <c r="BP62">
        <v>14.5</v>
      </c>
      <c r="BQ62">
        <v>14.88</v>
      </c>
      <c r="BR62" s="3">
        <v>3.19</v>
      </c>
      <c r="BS62">
        <v>3.58</v>
      </c>
      <c r="BT62">
        <v>4.18</v>
      </c>
      <c r="BU62" s="3">
        <v>0.188</v>
      </c>
      <c r="BV62">
        <v>0.59</v>
      </c>
      <c r="BW62">
        <v>0.11799999999999999</v>
      </c>
      <c r="BX62">
        <v>9.5000000000000001E-2</v>
      </c>
      <c r="BY62">
        <v>0.318</v>
      </c>
      <c r="BZ62">
        <v>0.20799999999999999</v>
      </c>
      <c r="CA62">
        <v>0.59899999999999998</v>
      </c>
      <c r="CB62">
        <v>0.111</v>
      </c>
      <c r="CC62">
        <v>0.60699999999999998</v>
      </c>
      <c r="CD62">
        <v>0.17199999999999999</v>
      </c>
      <c r="CE62">
        <v>0.31900000000000001</v>
      </c>
      <c r="CF62">
        <v>0.67200000000000004</v>
      </c>
      <c r="CG62">
        <v>4.2000000000000003E-2</v>
      </c>
      <c r="CH62">
        <v>7.6999999999999999E-2</v>
      </c>
      <c r="CI62">
        <v>0.68600000000000005</v>
      </c>
      <c r="CJ62">
        <v>0.77700000000000002</v>
      </c>
      <c r="CK62">
        <v>0.74199999999999999</v>
      </c>
      <c r="CL62">
        <v>7.3999999999999996E-2</v>
      </c>
      <c r="CM62">
        <v>0.88900000000000001</v>
      </c>
      <c r="CN62">
        <v>0.57799999999999996</v>
      </c>
      <c r="CO62">
        <v>0.35099999999999998</v>
      </c>
      <c r="CP62">
        <v>0.19800000000000001</v>
      </c>
      <c r="CQ62">
        <v>8.8999999999999996E-2</v>
      </c>
      <c r="CR62">
        <v>3.3000000000000002E-2</v>
      </c>
    </row>
    <row r="63" spans="1:96">
      <c r="A63">
        <v>650</v>
      </c>
      <c r="B63">
        <v>0.28349999999999997</v>
      </c>
      <c r="C63">
        <v>0.107</v>
      </c>
      <c r="D63">
        <v>0</v>
      </c>
      <c r="F63">
        <v>418</v>
      </c>
      <c r="G63">
        <v>0.1084063</v>
      </c>
      <c r="H63">
        <v>3.1178E-3</v>
      </c>
      <c r="I63">
        <v>0.51969480000000001</v>
      </c>
      <c r="L63">
        <v>650</v>
      </c>
      <c r="M63">
        <v>0.26832899999999998</v>
      </c>
      <c r="N63">
        <v>0.10763300000000001</v>
      </c>
      <c r="O63">
        <v>0</v>
      </c>
      <c r="Q63">
        <f t="shared" si="0"/>
        <v>585</v>
      </c>
      <c r="R63">
        <v>118.08</v>
      </c>
      <c r="W63">
        <f t="shared" si="1"/>
        <v>585</v>
      </c>
      <c r="X63">
        <v>92.236800000000002</v>
      </c>
      <c r="AC63">
        <f t="shared" si="2"/>
        <v>605</v>
      </c>
      <c r="AD63">
        <v>88.83</v>
      </c>
      <c r="AO63">
        <v>11000</v>
      </c>
      <c r="AP63">
        <v>0.2737</v>
      </c>
      <c r="AQ63">
        <v>0.2858</v>
      </c>
      <c r="AR63">
        <v>1.266</v>
      </c>
      <c r="AS63">
        <v>-0.16</v>
      </c>
      <c r="AV63">
        <v>780</v>
      </c>
      <c r="AW63">
        <v>65</v>
      </c>
      <c r="AX63">
        <v>-10.4</v>
      </c>
      <c r="AY63">
        <v>6.8</v>
      </c>
      <c r="BC63">
        <v>820</v>
      </c>
      <c r="BD63">
        <f t="shared" si="3"/>
        <v>52.929163912880327</v>
      </c>
      <c r="BH63">
        <v>655</v>
      </c>
      <c r="BI63">
        <v>3.64</v>
      </c>
      <c r="BJ63">
        <v>4.0199999999999996</v>
      </c>
      <c r="BK63">
        <v>4.45</v>
      </c>
      <c r="BL63">
        <v>5.1100000000000003</v>
      </c>
      <c r="BM63">
        <v>3.25</v>
      </c>
      <c r="BN63">
        <v>3.55</v>
      </c>
      <c r="BO63" s="3">
        <v>10.11</v>
      </c>
      <c r="BP63">
        <v>14.46</v>
      </c>
      <c r="BQ63">
        <v>15.51</v>
      </c>
      <c r="BR63" s="3">
        <v>2.77</v>
      </c>
      <c r="BS63">
        <v>3.01</v>
      </c>
      <c r="BT63">
        <v>3.44</v>
      </c>
      <c r="BU63" s="3">
        <v>0.19600000000000001</v>
      </c>
      <c r="BV63">
        <v>0.59699999999999998</v>
      </c>
      <c r="BW63">
        <v>0.115</v>
      </c>
      <c r="BX63">
        <v>9.5000000000000001E-2</v>
      </c>
      <c r="BY63">
        <v>0.35099999999999998</v>
      </c>
      <c r="BZ63">
        <v>0.20899999999999999</v>
      </c>
      <c r="CA63">
        <v>0.60199999999999998</v>
      </c>
      <c r="CB63">
        <v>0.11799999999999999</v>
      </c>
      <c r="CC63">
        <v>0.60799999999999998</v>
      </c>
      <c r="CD63">
        <v>0.182</v>
      </c>
      <c r="CE63">
        <v>0.32</v>
      </c>
      <c r="CF63">
        <v>0.67500000000000004</v>
      </c>
      <c r="CG63">
        <v>4.2999999999999997E-2</v>
      </c>
      <c r="CH63">
        <v>7.5999999999999998E-2</v>
      </c>
      <c r="CI63">
        <v>0.69399999999999995</v>
      </c>
      <c r="CJ63">
        <v>0.77900000000000003</v>
      </c>
      <c r="CK63">
        <v>0.75600000000000001</v>
      </c>
      <c r="CL63">
        <v>7.4999999999999997E-2</v>
      </c>
      <c r="CM63">
        <v>0.88900000000000001</v>
      </c>
      <c r="CN63">
        <v>0.57699999999999996</v>
      </c>
      <c r="CO63">
        <v>0.35</v>
      </c>
      <c r="CP63">
        <v>0.19800000000000001</v>
      </c>
      <c r="CQ63">
        <v>8.8999999999999996E-2</v>
      </c>
      <c r="CR63">
        <v>3.3000000000000002E-2</v>
      </c>
    </row>
    <row r="64" spans="1:96">
      <c r="A64">
        <v>655</v>
      </c>
      <c r="B64">
        <v>0.21870000000000001</v>
      </c>
      <c r="C64">
        <v>8.1600000000000006E-2</v>
      </c>
      <c r="D64">
        <v>0</v>
      </c>
      <c r="F64">
        <v>419</v>
      </c>
      <c r="G64">
        <v>0.12076720000000001</v>
      </c>
      <c r="H64">
        <v>3.5263999999999998E-3</v>
      </c>
      <c r="I64">
        <v>0.57953030000000005</v>
      </c>
      <c r="L64">
        <v>655</v>
      </c>
      <c r="M64">
        <v>0.20430000000000001</v>
      </c>
      <c r="N64">
        <v>8.1186999999999995E-2</v>
      </c>
      <c r="O64">
        <v>0</v>
      </c>
      <c r="Q64">
        <f t="shared" si="0"/>
        <v>590</v>
      </c>
      <c r="R64">
        <v>121.73099999999999</v>
      </c>
      <c r="W64">
        <f t="shared" si="1"/>
        <v>590</v>
      </c>
      <c r="X64">
        <v>88.685599999999994</v>
      </c>
      <c r="AC64">
        <f t="shared" si="2"/>
        <v>610</v>
      </c>
      <c r="AD64">
        <v>88.4</v>
      </c>
      <c r="AO64">
        <v>12000</v>
      </c>
      <c r="AP64">
        <v>0.2697</v>
      </c>
      <c r="AQ64">
        <v>0.28079999999999999</v>
      </c>
      <c r="AR64">
        <v>1.4950000000000001</v>
      </c>
      <c r="AS64">
        <v>4.4999999999999998E-2</v>
      </c>
      <c r="AV64">
        <v>790</v>
      </c>
      <c r="AW64">
        <v>66</v>
      </c>
      <c r="AX64">
        <v>-10.6</v>
      </c>
      <c r="AY64">
        <v>7</v>
      </c>
      <c r="BC64">
        <v>830</v>
      </c>
      <c r="BD64">
        <f t="shared" si="3"/>
        <v>55.553403808588705</v>
      </c>
      <c r="BH64">
        <v>660</v>
      </c>
      <c r="BI64">
        <v>3.2</v>
      </c>
      <c r="BJ64">
        <v>3.45</v>
      </c>
      <c r="BK64">
        <v>3.8</v>
      </c>
      <c r="BL64">
        <v>4.3600000000000003</v>
      </c>
      <c r="BM64">
        <v>2.83</v>
      </c>
      <c r="BN64">
        <v>3.02</v>
      </c>
      <c r="BO64" s="3">
        <v>9.8699999999999992</v>
      </c>
      <c r="BP64">
        <v>14</v>
      </c>
      <c r="BQ64">
        <v>15.47</v>
      </c>
      <c r="BR64" s="3">
        <v>2.29</v>
      </c>
      <c r="BS64">
        <v>2.48</v>
      </c>
      <c r="BT64">
        <v>2.81</v>
      </c>
      <c r="BU64" s="3">
        <v>0.20399999999999999</v>
      </c>
      <c r="BV64">
        <v>0.60499999999999998</v>
      </c>
      <c r="BW64">
        <v>0.112</v>
      </c>
      <c r="BX64">
        <v>9.5000000000000001E-2</v>
      </c>
      <c r="BY64">
        <v>0.38400000000000001</v>
      </c>
      <c r="BZ64">
        <v>0.21099999999999999</v>
      </c>
      <c r="CA64">
        <v>0.60399999999999998</v>
      </c>
      <c r="CB64">
        <v>0.123</v>
      </c>
      <c r="CC64">
        <v>0.60699999999999998</v>
      </c>
      <c r="CD64">
        <v>0.193</v>
      </c>
      <c r="CE64">
        <v>0.32400000000000001</v>
      </c>
      <c r="CF64">
        <v>0.67600000000000005</v>
      </c>
      <c r="CG64">
        <v>4.2999999999999997E-2</v>
      </c>
      <c r="CH64">
        <v>7.4999999999999997E-2</v>
      </c>
      <c r="CI64">
        <v>0.7</v>
      </c>
      <c r="CJ64">
        <v>0.78</v>
      </c>
      <c r="CK64">
        <v>0.76600000000000001</v>
      </c>
      <c r="CL64">
        <v>7.5999999999999998E-2</v>
      </c>
      <c r="CM64">
        <v>0.88900000000000001</v>
      </c>
      <c r="CN64">
        <v>0.57599999999999996</v>
      </c>
      <c r="CO64">
        <v>0.34899999999999998</v>
      </c>
      <c r="CP64">
        <v>0.19700000000000001</v>
      </c>
      <c r="CQ64">
        <v>8.8999999999999996E-2</v>
      </c>
      <c r="CR64">
        <v>3.3000000000000002E-2</v>
      </c>
    </row>
    <row r="65" spans="1:96">
      <c r="A65">
        <v>660</v>
      </c>
      <c r="B65">
        <v>0.16489999999999999</v>
      </c>
      <c r="C65">
        <v>6.0999999999999999E-2</v>
      </c>
      <c r="D65">
        <v>0</v>
      </c>
      <c r="F65">
        <v>420</v>
      </c>
      <c r="G65">
        <v>0.13438</v>
      </c>
      <c r="H65">
        <v>4.0000000000000001E-3</v>
      </c>
      <c r="I65">
        <v>0.64559999999999995</v>
      </c>
      <c r="L65">
        <v>660</v>
      </c>
      <c r="M65">
        <v>0.15256800000000001</v>
      </c>
      <c r="N65">
        <v>6.0281000000000001E-2</v>
      </c>
      <c r="O65">
        <v>0</v>
      </c>
      <c r="Q65">
        <f t="shared" si="0"/>
        <v>595</v>
      </c>
      <c r="R65">
        <v>125.386</v>
      </c>
      <c r="W65">
        <f t="shared" si="1"/>
        <v>595</v>
      </c>
      <c r="X65">
        <v>89.3459</v>
      </c>
      <c r="AC65">
        <f t="shared" si="2"/>
        <v>615</v>
      </c>
      <c r="AD65">
        <v>88.19</v>
      </c>
      <c r="AO65">
        <v>13000</v>
      </c>
      <c r="AP65">
        <v>0.26640000000000003</v>
      </c>
      <c r="AQ65">
        <v>0.2767</v>
      </c>
      <c r="AR65">
        <v>1.6930000000000001</v>
      </c>
      <c r="AS65">
        <v>0.23899999999999999</v>
      </c>
      <c r="AV65">
        <v>800</v>
      </c>
      <c r="AW65">
        <v>61</v>
      </c>
      <c r="AX65">
        <v>-9.6999999999999993</v>
      </c>
      <c r="AY65">
        <v>6.4</v>
      </c>
      <c r="BH65">
        <v>665</v>
      </c>
      <c r="BI65">
        <v>2.81</v>
      </c>
      <c r="BJ65">
        <v>2.96</v>
      </c>
      <c r="BK65">
        <v>3.23</v>
      </c>
      <c r="BL65">
        <v>3.69</v>
      </c>
      <c r="BM65">
        <v>2.4900000000000002</v>
      </c>
      <c r="BN65">
        <v>2.57</v>
      </c>
      <c r="BO65" s="3">
        <v>8.65</v>
      </c>
      <c r="BP65">
        <v>12.58</v>
      </c>
      <c r="BQ65">
        <v>13.2</v>
      </c>
      <c r="BR65" s="3">
        <v>2</v>
      </c>
      <c r="BS65">
        <v>2.14</v>
      </c>
      <c r="BT65">
        <v>2.42</v>
      </c>
      <c r="BU65" s="3">
        <v>0.21299999999999999</v>
      </c>
      <c r="BV65">
        <v>0.61399999999999999</v>
      </c>
      <c r="BW65">
        <v>0.11</v>
      </c>
      <c r="BX65">
        <v>9.7000000000000003E-2</v>
      </c>
      <c r="BY65">
        <v>0.41699999999999998</v>
      </c>
      <c r="BZ65">
        <v>0.215</v>
      </c>
      <c r="CA65">
        <v>0.60599999999999998</v>
      </c>
      <c r="CB65">
        <v>0.126</v>
      </c>
      <c r="CC65">
        <v>0.60599999999999998</v>
      </c>
      <c r="CD65">
        <v>0.20499999999999999</v>
      </c>
      <c r="CE65">
        <v>0.33</v>
      </c>
      <c r="CF65">
        <v>0.67700000000000005</v>
      </c>
      <c r="CG65">
        <v>4.2999999999999997E-2</v>
      </c>
      <c r="CH65">
        <v>7.4999999999999997E-2</v>
      </c>
      <c r="CI65">
        <v>0.70399999999999996</v>
      </c>
      <c r="CJ65">
        <v>0.78</v>
      </c>
      <c r="CK65">
        <v>0.77400000000000002</v>
      </c>
      <c r="CL65">
        <v>7.5999999999999998E-2</v>
      </c>
      <c r="CM65">
        <v>0.88900000000000001</v>
      </c>
      <c r="CN65">
        <v>0.57499999999999996</v>
      </c>
      <c r="CO65">
        <v>0.34799999999999998</v>
      </c>
      <c r="CP65">
        <v>0.19700000000000001</v>
      </c>
      <c r="CQ65">
        <v>8.7999999999999995E-2</v>
      </c>
      <c r="CR65">
        <v>3.3000000000000002E-2</v>
      </c>
    </row>
    <row r="66" spans="1:96">
      <c r="A66">
        <v>665</v>
      </c>
      <c r="B66">
        <v>0.1212</v>
      </c>
      <c r="C66">
        <v>4.4580000000000002E-2</v>
      </c>
      <c r="D66">
        <v>0</v>
      </c>
      <c r="F66">
        <v>421</v>
      </c>
      <c r="G66">
        <v>0.1493582</v>
      </c>
      <c r="H66">
        <v>4.54624E-3</v>
      </c>
      <c r="I66">
        <v>0.71848380000000001</v>
      </c>
      <c r="L66">
        <v>665</v>
      </c>
      <c r="M66">
        <v>0.11221</v>
      </c>
      <c r="N66">
        <v>4.4096000000000003E-2</v>
      </c>
      <c r="O66">
        <v>0</v>
      </c>
      <c r="Q66">
        <f t="shared" si="0"/>
        <v>600</v>
      </c>
      <c r="R66">
        <v>129.04300000000001</v>
      </c>
      <c r="W66">
        <f t="shared" si="1"/>
        <v>600</v>
      </c>
      <c r="X66">
        <v>90.006200000000007</v>
      </c>
      <c r="AC66">
        <f t="shared" si="2"/>
        <v>620</v>
      </c>
      <c r="AD66">
        <v>88.1</v>
      </c>
      <c r="AO66">
        <v>14000</v>
      </c>
      <c r="AP66">
        <v>0.26369999999999999</v>
      </c>
      <c r="AQ66">
        <v>0.2732</v>
      </c>
      <c r="AR66">
        <v>1.8680000000000001</v>
      </c>
      <c r="AS66">
        <v>0.41899999999999998</v>
      </c>
      <c r="AV66">
        <v>810</v>
      </c>
      <c r="AW66">
        <v>53.3</v>
      </c>
      <c r="AX66">
        <v>-8.3000000000000007</v>
      </c>
      <c r="AY66">
        <v>5.5</v>
      </c>
      <c r="BH66">
        <v>670</v>
      </c>
      <c r="BI66">
        <v>2.4700000000000002</v>
      </c>
      <c r="BJ66">
        <v>2.5499999999999998</v>
      </c>
      <c r="BK66">
        <v>2.75</v>
      </c>
      <c r="BL66">
        <v>3.13</v>
      </c>
      <c r="BM66">
        <v>2.19</v>
      </c>
      <c r="BN66">
        <v>2.2000000000000002</v>
      </c>
      <c r="BO66" s="3">
        <v>7.27</v>
      </c>
      <c r="BP66">
        <v>10.99</v>
      </c>
      <c r="BQ66">
        <v>10.57</v>
      </c>
      <c r="BR66" s="3">
        <v>1.52</v>
      </c>
      <c r="BS66">
        <v>1.54</v>
      </c>
      <c r="BT66">
        <v>1.64</v>
      </c>
      <c r="BU66" s="3">
        <v>0.222</v>
      </c>
      <c r="BV66">
        <v>0.624</v>
      </c>
      <c r="BW66">
        <v>0.108</v>
      </c>
      <c r="BX66">
        <v>0.10100000000000001</v>
      </c>
      <c r="BY66">
        <v>0.44600000000000001</v>
      </c>
      <c r="BZ66">
        <v>0.22</v>
      </c>
      <c r="CA66">
        <v>0.60799999999999998</v>
      </c>
      <c r="CB66">
        <v>0.126</v>
      </c>
      <c r="CC66">
        <v>0.60499999999999998</v>
      </c>
      <c r="CD66">
        <v>0.217</v>
      </c>
      <c r="CE66">
        <v>0.33700000000000002</v>
      </c>
      <c r="CF66">
        <v>0.67800000000000005</v>
      </c>
      <c r="CG66">
        <v>4.3999999999999997E-2</v>
      </c>
      <c r="CH66">
        <v>7.4999999999999997E-2</v>
      </c>
      <c r="CI66">
        <v>0.70699999999999996</v>
      </c>
      <c r="CJ66">
        <v>0.78100000000000003</v>
      </c>
      <c r="CK66">
        <v>0.78</v>
      </c>
      <c r="CL66">
        <v>7.6999999999999999E-2</v>
      </c>
      <c r="CM66">
        <v>0.88800000000000001</v>
      </c>
      <c r="CN66">
        <v>0.57399999999999995</v>
      </c>
      <c r="CO66">
        <v>0.34599999999999997</v>
      </c>
      <c r="CP66">
        <v>0.19600000000000001</v>
      </c>
      <c r="CQ66">
        <v>8.7999999999999995E-2</v>
      </c>
      <c r="CR66">
        <v>3.3000000000000002E-2</v>
      </c>
    </row>
    <row r="67" spans="1:96">
      <c r="A67">
        <v>670</v>
      </c>
      <c r="B67">
        <v>8.7400000000000005E-2</v>
      </c>
      <c r="C67">
        <v>3.2000000000000001E-2</v>
      </c>
      <c r="D67">
        <v>0</v>
      </c>
      <c r="F67">
        <v>422</v>
      </c>
      <c r="G67">
        <v>0.16539570000000001</v>
      </c>
      <c r="H67">
        <v>5.1593200000000002E-3</v>
      </c>
      <c r="I67">
        <v>0.79671329999999996</v>
      </c>
      <c r="L67">
        <v>670</v>
      </c>
      <c r="M67">
        <v>8.1260600000000002E-2</v>
      </c>
      <c r="N67">
        <v>3.18004E-2</v>
      </c>
      <c r="O67">
        <v>0</v>
      </c>
      <c r="Q67">
        <f t="shared" si="0"/>
        <v>605</v>
      </c>
      <c r="R67">
        <v>132.697</v>
      </c>
      <c r="W67">
        <f t="shared" si="1"/>
        <v>605</v>
      </c>
      <c r="X67">
        <v>89.802599999999998</v>
      </c>
      <c r="AC67">
        <f t="shared" si="2"/>
        <v>625</v>
      </c>
      <c r="AD67">
        <v>88.06</v>
      </c>
      <c r="AO67">
        <v>15000</v>
      </c>
      <c r="AP67">
        <v>0.26140000000000002</v>
      </c>
      <c r="AQ67">
        <v>0.2702</v>
      </c>
      <c r="AR67">
        <v>2.0209999999999999</v>
      </c>
      <c r="AS67">
        <v>0.58599999999999997</v>
      </c>
      <c r="AV67">
        <v>820</v>
      </c>
      <c r="AW67">
        <v>58.9</v>
      </c>
      <c r="AX67">
        <v>-9.3000000000000007</v>
      </c>
      <c r="AY67">
        <v>6.1</v>
      </c>
      <c r="BH67">
        <v>675</v>
      </c>
      <c r="BI67">
        <v>2.1800000000000002</v>
      </c>
      <c r="BJ67">
        <v>2.19</v>
      </c>
      <c r="BK67">
        <v>2.33</v>
      </c>
      <c r="BL67">
        <v>2.64</v>
      </c>
      <c r="BM67">
        <v>1.93</v>
      </c>
      <c r="BN67">
        <v>1.87</v>
      </c>
      <c r="BO67" s="3">
        <v>6.44</v>
      </c>
      <c r="BP67">
        <v>9.98</v>
      </c>
      <c r="BQ67">
        <v>9.18</v>
      </c>
      <c r="BR67" s="3">
        <v>1.35</v>
      </c>
      <c r="BS67">
        <v>1.33</v>
      </c>
      <c r="BT67">
        <v>1.36</v>
      </c>
      <c r="BU67" s="3">
        <v>0.23100000000000001</v>
      </c>
      <c r="BV67">
        <v>0.63700000000000001</v>
      </c>
      <c r="BW67">
        <v>0.106</v>
      </c>
      <c r="BX67">
        <v>0.11</v>
      </c>
      <c r="BY67">
        <v>0.47</v>
      </c>
      <c r="BZ67">
        <v>0.22700000000000001</v>
      </c>
      <c r="CA67">
        <v>0.61099999999999999</v>
      </c>
      <c r="CB67">
        <v>0.124</v>
      </c>
      <c r="CC67">
        <v>0.60499999999999998</v>
      </c>
      <c r="CD67">
        <v>0.23200000000000001</v>
      </c>
      <c r="CE67">
        <v>0.34499999999999997</v>
      </c>
      <c r="CF67">
        <v>0.68100000000000005</v>
      </c>
      <c r="CG67">
        <v>4.3999999999999997E-2</v>
      </c>
      <c r="CH67">
        <v>7.6999999999999999E-2</v>
      </c>
      <c r="CI67">
        <v>0.71199999999999997</v>
      </c>
      <c r="CJ67">
        <v>0.78200000000000003</v>
      </c>
      <c r="CK67">
        <v>0.78500000000000003</v>
      </c>
      <c r="CL67">
        <v>7.5999999999999998E-2</v>
      </c>
      <c r="CM67">
        <v>0.88800000000000001</v>
      </c>
      <c r="CN67">
        <v>0.57299999999999995</v>
      </c>
      <c r="CO67">
        <v>0.34599999999999997</v>
      </c>
      <c r="CP67">
        <v>0.19500000000000001</v>
      </c>
      <c r="CQ67">
        <v>8.7999999999999995E-2</v>
      </c>
      <c r="CR67">
        <v>3.3000000000000002E-2</v>
      </c>
    </row>
    <row r="68" spans="1:96">
      <c r="A68">
        <v>675</v>
      </c>
      <c r="B68">
        <v>6.3600000000000004E-2</v>
      </c>
      <c r="C68">
        <v>2.3199999999999998E-2</v>
      </c>
      <c r="D68">
        <v>0</v>
      </c>
      <c r="F68">
        <v>423</v>
      </c>
      <c r="G68">
        <v>0.18198310000000001</v>
      </c>
      <c r="H68">
        <v>5.8292800000000001E-3</v>
      </c>
      <c r="I68">
        <v>0.87784589999999996</v>
      </c>
      <c r="L68">
        <v>675</v>
      </c>
      <c r="M68">
        <v>5.7930000000000002E-2</v>
      </c>
      <c r="N68">
        <v>2.2601699999999999E-2</v>
      </c>
      <c r="O68">
        <v>0</v>
      </c>
      <c r="Q68">
        <f t="shared" si="0"/>
        <v>610</v>
      </c>
      <c r="R68">
        <v>136.346</v>
      </c>
      <c r="W68">
        <f t="shared" si="1"/>
        <v>610</v>
      </c>
      <c r="X68">
        <v>89.599100000000007</v>
      </c>
      <c r="AC68">
        <f t="shared" si="2"/>
        <v>630</v>
      </c>
      <c r="AD68">
        <v>88</v>
      </c>
      <c r="AO68">
        <v>20000</v>
      </c>
      <c r="AP68">
        <v>0.25390000000000001</v>
      </c>
      <c r="AQ68">
        <v>0.26029999999999998</v>
      </c>
      <c r="AR68">
        <v>2.5710000000000002</v>
      </c>
      <c r="AS68">
        <v>1.2310000000000001</v>
      </c>
      <c r="AV68">
        <v>830</v>
      </c>
      <c r="AW68">
        <v>61.9</v>
      </c>
      <c r="AX68">
        <v>-9.8000000000000007</v>
      </c>
      <c r="AY68">
        <v>6.5</v>
      </c>
      <c r="BH68">
        <v>680</v>
      </c>
      <c r="BI68">
        <v>1.93</v>
      </c>
      <c r="BJ68">
        <v>1.89</v>
      </c>
      <c r="BK68">
        <v>1.99</v>
      </c>
      <c r="BL68">
        <v>2.2400000000000002</v>
      </c>
      <c r="BM68">
        <v>1.71</v>
      </c>
      <c r="BN68">
        <v>1.6</v>
      </c>
      <c r="BO68" s="3">
        <v>5.83</v>
      </c>
      <c r="BP68">
        <v>9.2200000000000006</v>
      </c>
      <c r="BQ68">
        <v>8.25</v>
      </c>
      <c r="BR68" s="3">
        <v>1.47</v>
      </c>
      <c r="BS68">
        <v>1.46</v>
      </c>
      <c r="BT68">
        <v>1.49</v>
      </c>
      <c r="BU68" s="3">
        <v>0.24199999999999999</v>
      </c>
      <c r="BV68">
        <v>0.65200000000000002</v>
      </c>
      <c r="BW68">
        <v>0.105</v>
      </c>
      <c r="BX68">
        <v>0.125</v>
      </c>
      <c r="BY68">
        <v>0.49</v>
      </c>
      <c r="BZ68">
        <v>0.23300000000000001</v>
      </c>
      <c r="CA68">
        <v>0.61499999999999999</v>
      </c>
      <c r="CB68">
        <v>0.12</v>
      </c>
      <c r="CC68">
        <v>0.60499999999999998</v>
      </c>
      <c r="CD68">
        <v>0.248</v>
      </c>
      <c r="CE68">
        <v>0.35399999999999998</v>
      </c>
      <c r="CF68">
        <v>0.68500000000000005</v>
      </c>
      <c r="CG68">
        <v>4.3999999999999997E-2</v>
      </c>
      <c r="CH68">
        <v>7.8E-2</v>
      </c>
      <c r="CI68">
        <v>0.71799999999999997</v>
      </c>
      <c r="CJ68">
        <v>0.78500000000000003</v>
      </c>
      <c r="CK68">
        <v>0.79100000000000004</v>
      </c>
      <c r="CL68">
        <v>7.4999999999999997E-2</v>
      </c>
      <c r="CM68">
        <v>0.88800000000000001</v>
      </c>
      <c r="CN68">
        <v>0.57199999999999995</v>
      </c>
      <c r="CO68">
        <v>0.34499999999999997</v>
      </c>
      <c r="CP68">
        <v>0.19500000000000001</v>
      </c>
      <c r="CQ68">
        <v>8.6999999999999994E-2</v>
      </c>
      <c r="CR68">
        <v>3.3000000000000002E-2</v>
      </c>
    </row>
    <row r="69" spans="1:96">
      <c r="A69">
        <v>680</v>
      </c>
      <c r="B69">
        <v>4.6769999999999999E-2</v>
      </c>
      <c r="C69">
        <v>1.7000000000000001E-2</v>
      </c>
      <c r="D69">
        <v>0</v>
      </c>
      <c r="F69">
        <v>424</v>
      </c>
      <c r="G69">
        <v>0.19861100000000001</v>
      </c>
      <c r="H69">
        <v>6.5461599999999997E-3</v>
      </c>
      <c r="I69">
        <v>0.95943900000000004</v>
      </c>
      <c r="L69">
        <v>680</v>
      </c>
      <c r="M69">
        <v>4.08508E-2</v>
      </c>
      <c r="N69">
        <v>1.5905099999999998E-2</v>
      </c>
      <c r="O69">
        <v>0</v>
      </c>
      <c r="Q69">
        <f t="shared" si="0"/>
        <v>615</v>
      </c>
      <c r="R69">
        <v>139.988</v>
      </c>
      <c r="W69">
        <f t="shared" si="1"/>
        <v>615</v>
      </c>
      <c r="X69">
        <v>88.648899999999998</v>
      </c>
      <c r="AC69">
        <f t="shared" si="2"/>
        <v>635</v>
      </c>
      <c r="AD69">
        <v>87.86</v>
      </c>
      <c r="AO69">
        <v>25000</v>
      </c>
      <c r="AP69">
        <v>0.24990000000000001</v>
      </c>
      <c r="AQ69">
        <v>0.25480000000000003</v>
      </c>
      <c r="AR69">
        <v>2.907</v>
      </c>
      <c r="AS69">
        <v>1.655</v>
      </c>
      <c r="BH69">
        <v>685</v>
      </c>
      <c r="BI69">
        <v>1.72</v>
      </c>
      <c r="BJ69">
        <v>1.64</v>
      </c>
      <c r="BK69">
        <v>1.7</v>
      </c>
      <c r="BL69">
        <v>1.91</v>
      </c>
      <c r="BM69">
        <v>1.52</v>
      </c>
      <c r="BN69">
        <v>1.37</v>
      </c>
      <c r="BO69" s="3">
        <v>5.41</v>
      </c>
      <c r="BP69">
        <v>8.6199999999999992</v>
      </c>
      <c r="BQ69">
        <v>7.57</v>
      </c>
      <c r="BR69" s="3">
        <v>1.79</v>
      </c>
      <c r="BS69">
        <v>1.94</v>
      </c>
      <c r="BT69">
        <v>2.14</v>
      </c>
      <c r="BU69" s="3">
        <v>0.251</v>
      </c>
      <c r="BV69">
        <v>0.66800000000000004</v>
      </c>
      <c r="BW69">
        <v>0.104</v>
      </c>
      <c r="BX69">
        <v>0.14699999999999999</v>
      </c>
      <c r="BY69">
        <v>0.504</v>
      </c>
      <c r="BZ69">
        <v>0.23899999999999999</v>
      </c>
      <c r="CA69">
        <v>0.61899999999999999</v>
      </c>
      <c r="CB69">
        <v>0.11700000000000001</v>
      </c>
      <c r="CC69">
        <v>0.60399999999999998</v>
      </c>
      <c r="CD69">
        <v>0.26600000000000001</v>
      </c>
      <c r="CE69">
        <v>0.36199999999999999</v>
      </c>
      <c r="CF69">
        <v>0.68799999999999994</v>
      </c>
      <c r="CG69">
        <v>4.3999999999999997E-2</v>
      </c>
      <c r="CH69">
        <v>0.08</v>
      </c>
      <c r="CI69">
        <v>0.72099999999999997</v>
      </c>
      <c r="CJ69">
        <v>0.78500000000000003</v>
      </c>
      <c r="CK69">
        <v>0.79400000000000004</v>
      </c>
      <c r="CL69">
        <v>7.3999999999999996E-2</v>
      </c>
      <c r="CM69">
        <v>0.88800000000000001</v>
      </c>
      <c r="CN69">
        <v>0.57099999999999995</v>
      </c>
      <c r="CO69">
        <v>0.34399999999999997</v>
      </c>
      <c r="CP69">
        <v>0.19400000000000001</v>
      </c>
      <c r="CQ69">
        <v>8.6999999999999994E-2</v>
      </c>
      <c r="CR69">
        <v>3.3000000000000002E-2</v>
      </c>
    </row>
    <row r="70" spans="1:96">
      <c r="A70">
        <v>685</v>
      </c>
      <c r="B70">
        <v>3.2899999999999999E-2</v>
      </c>
      <c r="C70">
        <v>1.192E-2</v>
      </c>
      <c r="D70">
        <v>0</v>
      </c>
      <c r="F70">
        <v>425</v>
      </c>
      <c r="G70">
        <v>0.21476999999999999</v>
      </c>
      <c r="H70">
        <v>7.3000000000000001E-3</v>
      </c>
      <c r="I70">
        <v>1.0390501000000001</v>
      </c>
      <c r="L70">
        <v>685</v>
      </c>
      <c r="M70">
        <v>2.8622999999999999E-2</v>
      </c>
      <c r="N70">
        <v>1.1130299999999999E-2</v>
      </c>
      <c r="O70">
        <v>0</v>
      </c>
      <c r="Q70">
        <f t="shared" si="0"/>
        <v>620</v>
      </c>
      <c r="R70">
        <v>143.61799999999999</v>
      </c>
      <c r="W70">
        <f t="shared" si="1"/>
        <v>620</v>
      </c>
      <c r="X70">
        <v>87.698700000000002</v>
      </c>
      <c r="AC70">
        <f t="shared" si="2"/>
        <v>640</v>
      </c>
      <c r="AD70">
        <v>87.8</v>
      </c>
      <c r="BH70">
        <v>690</v>
      </c>
      <c r="BI70">
        <v>1.67</v>
      </c>
      <c r="BJ70">
        <v>1.53</v>
      </c>
      <c r="BK70">
        <v>1.55</v>
      </c>
      <c r="BL70">
        <v>1.7</v>
      </c>
      <c r="BM70">
        <v>1.43</v>
      </c>
      <c r="BN70">
        <v>1.29</v>
      </c>
      <c r="BO70" s="3">
        <v>5.04</v>
      </c>
      <c r="BP70">
        <v>8.07</v>
      </c>
      <c r="BQ70">
        <v>7.03</v>
      </c>
      <c r="BR70" s="3">
        <v>1.74</v>
      </c>
      <c r="BS70">
        <v>2</v>
      </c>
      <c r="BT70">
        <v>2.34</v>
      </c>
      <c r="BU70" s="3">
        <v>0.26100000000000001</v>
      </c>
      <c r="BV70">
        <v>0.68200000000000005</v>
      </c>
      <c r="BW70">
        <v>0.104</v>
      </c>
      <c r="BX70">
        <v>0.17399999999999999</v>
      </c>
      <c r="BY70">
        <v>0.51100000000000001</v>
      </c>
      <c r="BZ70">
        <v>0.24399999999999999</v>
      </c>
      <c r="CA70">
        <v>0.622</v>
      </c>
      <c r="CB70">
        <v>0.115</v>
      </c>
      <c r="CC70">
        <v>0.60499999999999998</v>
      </c>
      <c r="CD70">
        <v>0.28199999999999997</v>
      </c>
      <c r="CE70">
        <v>0.36799999999999999</v>
      </c>
      <c r="CF70">
        <v>0.69</v>
      </c>
      <c r="CG70">
        <v>4.4999999999999998E-2</v>
      </c>
      <c r="CH70">
        <v>8.2000000000000003E-2</v>
      </c>
      <c r="CI70">
        <v>0.72399999999999998</v>
      </c>
      <c r="CJ70">
        <v>0.78700000000000003</v>
      </c>
      <c r="CK70">
        <v>0.79800000000000004</v>
      </c>
      <c r="CL70">
        <v>7.3999999999999996E-2</v>
      </c>
      <c r="CM70">
        <v>0.88800000000000001</v>
      </c>
      <c r="CN70">
        <v>0.56999999999999995</v>
      </c>
      <c r="CO70">
        <v>0.34300000000000003</v>
      </c>
      <c r="CP70">
        <v>0.19400000000000001</v>
      </c>
      <c r="CQ70">
        <v>8.6999999999999994E-2</v>
      </c>
      <c r="CR70">
        <v>3.2000000000000001E-2</v>
      </c>
    </row>
    <row r="71" spans="1:96">
      <c r="A71">
        <v>690</v>
      </c>
      <c r="B71">
        <v>2.2700000000000001E-2</v>
      </c>
      <c r="C71">
        <v>8.2100000000000003E-3</v>
      </c>
      <c r="D71">
        <v>0</v>
      </c>
      <c r="F71">
        <v>426</v>
      </c>
      <c r="G71">
        <v>0.2301868</v>
      </c>
      <c r="H71">
        <v>8.0865069999999997E-3</v>
      </c>
      <c r="I71">
        <v>1.1153673</v>
      </c>
      <c r="L71">
        <v>690</v>
      </c>
      <c r="M71">
        <v>1.9941299999999999E-2</v>
      </c>
      <c r="N71">
        <v>7.7488000000000001E-3</v>
      </c>
      <c r="O71">
        <v>0</v>
      </c>
      <c r="Q71">
        <f t="shared" si="0"/>
        <v>625</v>
      </c>
      <c r="R71">
        <v>147.23500000000001</v>
      </c>
      <c r="W71">
        <f t="shared" si="1"/>
        <v>625</v>
      </c>
      <c r="X71">
        <v>85.493600000000001</v>
      </c>
      <c r="AC71">
        <f t="shared" si="2"/>
        <v>645</v>
      </c>
      <c r="AD71">
        <v>87.99</v>
      </c>
      <c r="BH71">
        <v>695</v>
      </c>
      <c r="BI71">
        <v>1.43</v>
      </c>
      <c r="BJ71">
        <v>1.27</v>
      </c>
      <c r="BK71">
        <v>1.27</v>
      </c>
      <c r="BL71">
        <v>1.39</v>
      </c>
      <c r="BM71">
        <v>1.26</v>
      </c>
      <c r="BN71">
        <v>1.05</v>
      </c>
      <c r="BO71" s="3">
        <v>4.57</v>
      </c>
      <c r="BP71">
        <v>7.39</v>
      </c>
      <c r="BQ71">
        <v>6.35</v>
      </c>
      <c r="BR71" s="3">
        <v>1.02</v>
      </c>
      <c r="BS71">
        <v>1.2</v>
      </c>
      <c r="BT71">
        <v>1.42</v>
      </c>
      <c r="BU71" s="3">
        <v>0.27100000000000002</v>
      </c>
      <c r="BV71">
        <v>0.69699999999999995</v>
      </c>
      <c r="BW71">
        <v>0.10299999999999999</v>
      </c>
      <c r="BX71">
        <v>0.21</v>
      </c>
      <c r="BY71">
        <v>0.51700000000000002</v>
      </c>
      <c r="BZ71">
        <v>0.249</v>
      </c>
      <c r="CA71">
        <v>0.625</v>
      </c>
      <c r="CB71">
        <v>0.115</v>
      </c>
      <c r="CC71">
        <v>0.60599999999999998</v>
      </c>
      <c r="CD71">
        <v>0.30099999999999999</v>
      </c>
      <c r="CE71">
        <v>0.375</v>
      </c>
      <c r="CF71">
        <v>0.69299999999999995</v>
      </c>
      <c r="CG71">
        <v>4.5999999999999999E-2</v>
      </c>
      <c r="CH71">
        <v>8.5000000000000006E-2</v>
      </c>
      <c r="CI71">
        <v>0.72699999999999998</v>
      </c>
      <c r="CJ71">
        <v>0.78900000000000003</v>
      </c>
      <c r="CK71">
        <v>0.80100000000000005</v>
      </c>
      <c r="CL71">
        <v>7.2999999999999995E-2</v>
      </c>
      <c r="CM71">
        <v>0.88800000000000001</v>
      </c>
      <c r="CN71">
        <v>0.56899999999999995</v>
      </c>
      <c r="CO71">
        <v>0.34200000000000003</v>
      </c>
      <c r="CP71">
        <v>0.193</v>
      </c>
      <c r="CQ71">
        <v>8.6999999999999994E-2</v>
      </c>
      <c r="CR71">
        <v>3.2000000000000001E-2</v>
      </c>
    </row>
    <row r="72" spans="1:96">
      <c r="A72">
        <v>695</v>
      </c>
      <c r="B72">
        <v>1.584E-2</v>
      </c>
      <c r="C72">
        <v>5.7229999999999998E-3</v>
      </c>
      <c r="D72">
        <v>0</v>
      </c>
      <c r="F72">
        <v>427</v>
      </c>
      <c r="G72">
        <v>0.24487970000000001</v>
      </c>
      <c r="H72">
        <v>8.9087200000000002E-3</v>
      </c>
      <c r="I72">
        <v>1.1884971</v>
      </c>
      <c r="L72">
        <v>695</v>
      </c>
      <c r="M72">
        <v>1.3842E-2</v>
      </c>
      <c r="N72">
        <v>5.3750999999999998E-3</v>
      </c>
      <c r="O72">
        <v>0</v>
      </c>
      <c r="Q72">
        <f t="shared" ref="Q72:Q112" si="4">Q71+5</f>
        <v>630</v>
      </c>
      <c r="R72">
        <v>150.83600000000001</v>
      </c>
      <c r="W72">
        <f t="shared" ref="W72:W112" si="5">W71+5</f>
        <v>630</v>
      </c>
      <c r="X72">
        <v>83.288600000000002</v>
      </c>
      <c r="AC72">
        <f t="shared" ref="AC72:AC96" si="6">AC71+5</f>
        <v>650</v>
      </c>
      <c r="AD72">
        <v>88.2</v>
      </c>
      <c r="BH72">
        <v>700</v>
      </c>
      <c r="BI72">
        <v>1.29</v>
      </c>
      <c r="BJ72">
        <v>1.1000000000000001</v>
      </c>
      <c r="BK72">
        <v>1.0900000000000001</v>
      </c>
      <c r="BL72">
        <v>1.18</v>
      </c>
      <c r="BM72">
        <v>1.1299999999999999</v>
      </c>
      <c r="BN72">
        <v>0.91</v>
      </c>
      <c r="BO72" s="3">
        <v>4.12</v>
      </c>
      <c r="BP72">
        <v>6.71</v>
      </c>
      <c r="BQ72">
        <v>5.72</v>
      </c>
      <c r="BR72" s="3">
        <v>1.1399999999999999</v>
      </c>
      <c r="BS72">
        <v>1.35</v>
      </c>
      <c r="BT72">
        <v>1.61</v>
      </c>
      <c r="BU72" s="3">
        <v>0.28199999999999997</v>
      </c>
      <c r="BV72">
        <v>0.71299999999999997</v>
      </c>
      <c r="BW72">
        <v>0.10299999999999999</v>
      </c>
      <c r="BX72">
        <v>0.247</v>
      </c>
      <c r="BY72">
        <v>0.52</v>
      </c>
      <c r="BZ72">
        <v>0.252</v>
      </c>
      <c r="CA72">
        <v>0.628</v>
      </c>
      <c r="CB72">
        <v>0.11600000000000001</v>
      </c>
      <c r="CC72">
        <v>0.60599999999999998</v>
      </c>
      <c r="CD72">
        <v>0.31900000000000001</v>
      </c>
      <c r="CE72">
        <v>0.379</v>
      </c>
      <c r="CF72">
        <v>0.69599999999999995</v>
      </c>
      <c r="CG72">
        <v>4.8000000000000001E-2</v>
      </c>
      <c r="CH72">
        <v>8.7999999999999995E-2</v>
      </c>
      <c r="CI72">
        <v>0.72899999999999998</v>
      </c>
      <c r="CJ72">
        <v>0.79200000000000004</v>
      </c>
      <c r="CK72">
        <v>0.80400000000000005</v>
      </c>
      <c r="CL72">
        <v>7.1999999999999995E-2</v>
      </c>
      <c r="CM72">
        <v>0.88800000000000001</v>
      </c>
      <c r="CN72">
        <v>0.56799999999999995</v>
      </c>
      <c r="CO72">
        <v>0.34100000000000003</v>
      </c>
      <c r="CP72">
        <v>0.192</v>
      </c>
      <c r="CQ72">
        <v>8.5999999999999993E-2</v>
      </c>
      <c r="CR72">
        <v>3.2000000000000001E-2</v>
      </c>
    </row>
    <row r="73" spans="1:96">
      <c r="A73">
        <v>700</v>
      </c>
      <c r="B73">
        <v>1.135916E-2</v>
      </c>
      <c r="C73">
        <v>4.1019999999999997E-3</v>
      </c>
      <c r="D73">
        <v>0</v>
      </c>
      <c r="F73">
        <v>428</v>
      </c>
      <c r="G73">
        <v>0.25877729999999999</v>
      </c>
      <c r="H73">
        <v>9.7676800000000008E-3</v>
      </c>
      <c r="I73">
        <v>1.2581233000000001</v>
      </c>
      <c r="L73">
        <v>700</v>
      </c>
      <c r="M73">
        <v>9.5768799999999994E-3</v>
      </c>
      <c r="N73">
        <v>3.7177400000000002E-3</v>
      </c>
      <c r="O73">
        <v>0</v>
      </c>
      <c r="Q73">
        <f t="shared" si="4"/>
        <v>635</v>
      </c>
      <c r="R73">
        <v>154.41800000000001</v>
      </c>
      <c r="W73">
        <f t="shared" si="5"/>
        <v>635</v>
      </c>
      <c r="X73">
        <v>83.493899999999996</v>
      </c>
      <c r="AC73">
        <f t="shared" si="6"/>
        <v>655</v>
      </c>
      <c r="AD73">
        <v>88.2</v>
      </c>
      <c r="BH73">
        <v>705</v>
      </c>
      <c r="BI73">
        <v>1.19</v>
      </c>
      <c r="BJ73">
        <v>0.99</v>
      </c>
      <c r="BK73">
        <v>0.96</v>
      </c>
      <c r="BL73">
        <v>1.03</v>
      </c>
      <c r="BM73">
        <v>1.05</v>
      </c>
      <c r="BN73">
        <v>0.81</v>
      </c>
      <c r="BO73" s="3">
        <v>3.77</v>
      </c>
      <c r="BP73">
        <v>6.16</v>
      </c>
      <c r="BQ73">
        <v>5.25</v>
      </c>
      <c r="BR73" s="3">
        <v>3.32</v>
      </c>
      <c r="BS73">
        <v>4.0999999999999996</v>
      </c>
      <c r="BT73">
        <v>5.04</v>
      </c>
      <c r="BU73" s="3">
        <v>0.29399999999999998</v>
      </c>
      <c r="BV73">
        <v>0.72799999999999998</v>
      </c>
      <c r="BW73">
        <v>0.10199999999999999</v>
      </c>
      <c r="BX73">
        <v>0.28299999999999997</v>
      </c>
      <c r="BY73">
        <v>0.52200000000000002</v>
      </c>
      <c r="BZ73">
        <v>0.252</v>
      </c>
      <c r="CA73">
        <v>0.63</v>
      </c>
      <c r="CB73">
        <v>0.11799999999999999</v>
      </c>
      <c r="CC73">
        <v>0.60399999999999998</v>
      </c>
      <c r="CD73">
        <v>0.33800000000000002</v>
      </c>
      <c r="CE73">
        <v>0.38100000000000001</v>
      </c>
      <c r="CF73">
        <v>0.69799999999999995</v>
      </c>
      <c r="CG73">
        <v>0.05</v>
      </c>
      <c r="CH73">
        <v>8.8999999999999996E-2</v>
      </c>
      <c r="CI73">
        <v>0.73</v>
      </c>
      <c r="CJ73">
        <v>0.79200000000000004</v>
      </c>
      <c r="CK73">
        <v>0.80600000000000005</v>
      </c>
      <c r="CL73">
        <v>7.1999999999999995E-2</v>
      </c>
      <c r="CM73">
        <v>0.88700000000000001</v>
      </c>
      <c r="CN73">
        <v>0.56699999999999995</v>
      </c>
      <c r="CO73">
        <v>0.34</v>
      </c>
      <c r="CP73">
        <v>0.192</v>
      </c>
      <c r="CQ73">
        <v>8.5999999999999993E-2</v>
      </c>
      <c r="CR73">
        <v>3.2000000000000001E-2</v>
      </c>
    </row>
    <row r="74" spans="1:96">
      <c r="A74">
        <v>705</v>
      </c>
      <c r="B74">
        <v>8.1109159999999993E-3</v>
      </c>
      <c r="C74">
        <v>2.9290000000000002E-3</v>
      </c>
      <c r="D74">
        <v>0</v>
      </c>
      <c r="F74">
        <v>429</v>
      </c>
      <c r="G74">
        <v>0.27180789999999999</v>
      </c>
      <c r="H74">
        <v>1.0664430000000001E-2</v>
      </c>
      <c r="I74">
        <v>1.3239296</v>
      </c>
      <c r="L74">
        <v>705</v>
      </c>
      <c r="M74">
        <v>6.6052000000000003E-3</v>
      </c>
      <c r="N74">
        <v>2.56456E-3</v>
      </c>
      <c r="O74">
        <v>0</v>
      </c>
      <c r="Q74">
        <f t="shared" si="4"/>
        <v>640</v>
      </c>
      <c r="R74">
        <v>157.97900000000001</v>
      </c>
      <c r="W74">
        <f t="shared" si="5"/>
        <v>640</v>
      </c>
      <c r="X74">
        <v>83.699200000000005</v>
      </c>
      <c r="AC74">
        <f t="shared" si="6"/>
        <v>660</v>
      </c>
      <c r="AD74">
        <v>87.9</v>
      </c>
      <c r="BH74">
        <v>710</v>
      </c>
      <c r="BI74">
        <v>1.08</v>
      </c>
      <c r="BJ74">
        <v>0.88</v>
      </c>
      <c r="BK74">
        <v>0.83</v>
      </c>
      <c r="BL74">
        <v>0.88</v>
      </c>
      <c r="BM74">
        <v>0.96</v>
      </c>
      <c r="BN74">
        <v>0.71</v>
      </c>
      <c r="BO74" s="3">
        <v>3.46</v>
      </c>
      <c r="BP74">
        <v>5.63</v>
      </c>
      <c r="BQ74">
        <v>4.8</v>
      </c>
      <c r="BR74" s="3">
        <v>4.49</v>
      </c>
      <c r="BS74">
        <v>5.58</v>
      </c>
      <c r="BT74">
        <v>6.98</v>
      </c>
      <c r="BU74" s="3">
        <v>0.30499999999999999</v>
      </c>
      <c r="BV74">
        <v>0.745</v>
      </c>
      <c r="BW74">
        <v>0.10199999999999999</v>
      </c>
      <c r="BX74">
        <v>0.311</v>
      </c>
      <c r="BY74">
        <v>0.52300000000000002</v>
      </c>
      <c r="BZ74">
        <v>0.25</v>
      </c>
      <c r="CA74">
        <v>0.63300000000000001</v>
      </c>
      <c r="CB74">
        <v>0.12</v>
      </c>
      <c r="CC74">
        <v>0.60199999999999998</v>
      </c>
      <c r="CD74">
        <v>0.35499999999999998</v>
      </c>
      <c r="CE74">
        <v>0.379</v>
      </c>
      <c r="CF74">
        <v>0.69799999999999995</v>
      </c>
      <c r="CG74">
        <v>5.0999999999999997E-2</v>
      </c>
      <c r="CH74">
        <v>8.8999999999999996E-2</v>
      </c>
      <c r="CI74">
        <v>0.73</v>
      </c>
      <c r="CJ74">
        <v>0.79300000000000004</v>
      </c>
      <c r="CK74">
        <v>0.80700000000000005</v>
      </c>
      <c r="CL74">
        <v>7.0999999999999994E-2</v>
      </c>
      <c r="CM74">
        <v>0.88600000000000001</v>
      </c>
      <c r="CN74">
        <v>0.56599999999999995</v>
      </c>
      <c r="CO74">
        <v>0.33900000000000002</v>
      </c>
      <c r="CP74">
        <v>0.191</v>
      </c>
      <c r="CQ74">
        <v>8.5999999999999993E-2</v>
      </c>
      <c r="CR74">
        <v>3.2000000000000001E-2</v>
      </c>
    </row>
    <row r="75" spans="1:96">
      <c r="A75">
        <v>710</v>
      </c>
      <c r="B75">
        <v>5.790346E-3</v>
      </c>
      <c r="C75">
        <v>2.091E-3</v>
      </c>
      <c r="D75">
        <v>0</v>
      </c>
      <c r="F75">
        <v>430</v>
      </c>
      <c r="G75">
        <v>0.28389999999999999</v>
      </c>
      <c r="H75">
        <v>1.1599999999999999E-2</v>
      </c>
      <c r="I75">
        <v>1.3855999999999999</v>
      </c>
      <c r="L75">
        <v>710</v>
      </c>
      <c r="M75">
        <v>4.5526300000000002E-3</v>
      </c>
      <c r="N75">
        <v>1.7684700000000001E-3</v>
      </c>
      <c r="O75">
        <v>0</v>
      </c>
      <c r="Q75">
        <f t="shared" si="4"/>
        <v>645</v>
      </c>
      <c r="R75">
        <v>161.51599999999999</v>
      </c>
      <c r="W75">
        <f t="shared" si="5"/>
        <v>645</v>
      </c>
      <c r="X75">
        <v>81.863</v>
      </c>
      <c r="AC75">
        <f t="shared" si="6"/>
        <v>665</v>
      </c>
      <c r="AD75">
        <v>87.22</v>
      </c>
      <c r="BH75">
        <v>715</v>
      </c>
      <c r="BI75">
        <v>0.96</v>
      </c>
      <c r="BJ75">
        <v>0.76</v>
      </c>
      <c r="BK75">
        <v>0.71</v>
      </c>
      <c r="BL75">
        <v>0.74</v>
      </c>
      <c r="BM75">
        <v>0.85</v>
      </c>
      <c r="BN75">
        <v>0.61</v>
      </c>
      <c r="BO75" s="3">
        <v>3.08</v>
      </c>
      <c r="BP75">
        <v>5.03</v>
      </c>
      <c r="BQ75">
        <v>4.29</v>
      </c>
      <c r="BR75" s="3">
        <v>2.0499999999999998</v>
      </c>
      <c r="BS75">
        <v>2.5099999999999998</v>
      </c>
      <c r="BT75">
        <v>3.19</v>
      </c>
      <c r="BU75" s="3">
        <v>0.318</v>
      </c>
      <c r="BV75">
        <v>0.753</v>
      </c>
      <c r="BW75">
        <v>0.10199999999999999</v>
      </c>
      <c r="BX75">
        <v>0.32900000000000001</v>
      </c>
      <c r="BY75">
        <v>0.52200000000000002</v>
      </c>
      <c r="BZ75">
        <v>0.248</v>
      </c>
      <c r="CA75">
        <v>0.63300000000000001</v>
      </c>
      <c r="CB75">
        <v>0.124</v>
      </c>
      <c r="CC75">
        <v>0.60099999999999998</v>
      </c>
      <c r="CD75">
        <v>0.371</v>
      </c>
      <c r="CE75">
        <v>0.376</v>
      </c>
      <c r="CF75">
        <v>0.69799999999999995</v>
      </c>
      <c r="CG75">
        <v>5.2999999999999999E-2</v>
      </c>
      <c r="CH75">
        <v>0.09</v>
      </c>
      <c r="CI75">
        <v>0.72899999999999998</v>
      </c>
      <c r="CJ75">
        <v>0.79200000000000004</v>
      </c>
      <c r="CK75">
        <v>0.80700000000000005</v>
      </c>
      <c r="CL75">
        <v>7.2999999999999995E-2</v>
      </c>
      <c r="CM75">
        <v>0.88600000000000001</v>
      </c>
      <c r="CN75">
        <v>0.56499999999999995</v>
      </c>
      <c r="CO75">
        <v>0.33800000000000002</v>
      </c>
      <c r="CP75">
        <v>0.191</v>
      </c>
      <c r="CQ75">
        <v>8.5999999999999993E-2</v>
      </c>
      <c r="CR75">
        <v>3.2000000000000001E-2</v>
      </c>
    </row>
    <row r="76" spans="1:96">
      <c r="A76">
        <v>715</v>
      </c>
      <c r="B76">
        <v>4.106457E-3</v>
      </c>
      <c r="C76">
        <v>1.4840000000000001E-3</v>
      </c>
      <c r="D76">
        <v>0</v>
      </c>
      <c r="F76">
        <v>431</v>
      </c>
      <c r="G76">
        <v>0.29494379999999998</v>
      </c>
      <c r="H76">
        <v>1.257317E-2</v>
      </c>
      <c r="I76">
        <v>1.4426352</v>
      </c>
      <c r="L76">
        <v>715</v>
      </c>
      <c r="M76">
        <v>3.1446999999999998E-3</v>
      </c>
      <c r="N76">
        <v>1.2223900000000001E-3</v>
      </c>
      <c r="O76">
        <v>0</v>
      </c>
      <c r="Q76">
        <f t="shared" si="4"/>
        <v>650</v>
      </c>
      <c r="R76">
        <v>165.02799999999999</v>
      </c>
      <c r="W76">
        <f t="shared" si="5"/>
        <v>650</v>
      </c>
      <c r="X76">
        <v>80.026799999999994</v>
      </c>
      <c r="AC76">
        <f t="shared" si="6"/>
        <v>670</v>
      </c>
      <c r="AD76">
        <v>86.3</v>
      </c>
      <c r="BH76">
        <v>720</v>
      </c>
      <c r="BI76">
        <v>0.88</v>
      </c>
      <c r="BJ76">
        <v>0.68</v>
      </c>
      <c r="BK76">
        <v>0.62</v>
      </c>
      <c r="BL76">
        <v>0.64</v>
      </c>
      <c r="BM76">
        <v>0.78</v>
      </c>
      <c r="BN76">
        <v>0.54</v>
      </c>
      <c r="BO76" s="3">
        <v>2.73</v>
      </c>
      <c r="BP76">
        <v>4.46</v>
      </c>
      <c r="BQ76">
        <v>3.8</v>
      </c>
      <c r="BR76" s="3">
        <v>0.49</v>
      </c>
      <c r="BS76">
        <v>0.56999999999999995</v>
      </c>
      <c r="BT76">
        <v>0.71</v>
      </c>
      <c r="BU76" s="3">
        <v>0.33400000000000002</v>
      </c>
      <c r="BV76">
        <v>0.76200000000000001</v>
      </c>
      <c r="BW76">
        <v>0.10199999999999999</v>
      </c>
      <c r="BX76">
        <v>0.34300000000000003</v>
      </c>
      <c r="BY76">
        <v>0.52100000000000002</v>
      </c>
      <c r="BZ76">
        <v>0.24399999999999999</v>
      </c>
      <c r="CA76">
        <v>0.63300000000000001</v>
      </c>
      <c r="CB76">
        <v>0.128</v>
      </c>
      <c r="CC76">
        <v>0.59899999999999998</v>
      </c>
      <c r="CD76">
        <v>0.38800000000000001</v>
      </c>
      <c r="CE76">
        <v>0.373</v>
      </c>
      <c r="CF76">
        <v>0.69799999999999995</v>
      </c>
      <c r="CG76">
        <v>5.6000000000000001E-2</v>
      </c>
      <c r="CH76">
        <v>0.09</v>
      </c>
      <c r="CI76">
        <v>0.72699999999999998</v>
      </c>
      <c r="CJ76">
        <v>0.79</v>
      </c>
      <c r="CK76">
        <v>0.80700000000000005</v>
      </c>
      <c r="CL76">
        <v>7.4999999999999997E-2</v>
      </c>
      <c r="CM76">
        <v>0.88600000000000001</v>
      </c>
      <c r="CN76">
        <v>0.56399999999999995</v>
      </c>
      <c r="CO76">
        <v>0.33700000000000002</v>
      </c>
      <c r="CP76">
        <v>0.19</v>
      </c>
      <c r="CQ76">
        <v>8.5000000000000006E-2</v>
      </c>
      <c r="CR76">
        <v>3.2000000000000001E-2</v>
      </c>
    </row>
    <row r="77" spans="1:96">
      <c r="A77">
        <v>720</v>
      </c>
      <c r="B77">
        <v>2.8993270000000002E-3</v>
      </c>
      <c r="C77">
        <v>1.047E-3</v>
      </c>
      <c r="D77">
        <v>0</v>
      </c>
      <c r="F77">
        <v>432</v>
      </c>
      <c r="G77">
        <v>0.30489650000000001</v>
      </c>
      <c r="H77">
        <v>1.358272E-2</v>
      </c>
      <c r="I77">
        <v>1.4948035</v>
      </c>
      <c r="L77">
        <v>720</v>
      </c>
      <c r="M77">
        <v>2.1749600000000001E-3</v>
      </c>
      <c r="N77">
        <v>8.4619000000000003E-4</v>
      </c>
      <c r="O77">
        <v>0</v>
      </c>
      <c r="Q77">
        <f t="shared" si="4"/>
        <v>655</v>
      </c>
      <c r="R77">
        <v>168.51</v>
      </c>
      <c r="W77">
        <f t="shared" si="5"/>
        <v>655</v>
      </c>
      <c r="X77">
        <v>80.120699999999999</v>
      </c>
      <c r="AC77">
        <f t="shared" si="6"/>
        <v>675</v>
      </c>
      <c r="AD77">
        <v>85.3</v>
      </c>
      <c r="BH77">
        <v>725</v>
      </c>
      <c r="BI77">
        <v>0.81</v>
      </c>
      <c r="BJ77">
        <v>0.61</v>
      </c>
      <c r="BK77">
        <v>0.54</v>
      </c>
      <c r="BL77">
        <v>0.54</v>
      </c>
      <c r="BM77">
        <v>0.72</v>
      </c>
      <c r="BN77">
        <v>0.48</v>
      </c>
      <c r="BO77" s="3">
        <v>2.4700000000000002</v>
      </c>
      <c r="BP77">
        <v>4.0199999999999996</v>
      </c>
      <c r="BQ77">
        <v>3.43</v>
      </c>
      <c r="BR77" s="3">
        <v>0.24</v>
      </c>
      <c r="BS77">
        <v>0.27</v>
      </c>
      <c r="BT77">
        <v>0.3</v>
      </c>
      <c r="BU77" s="3">
        <v>0.35399999999999998</v>
      </c>
      <c r="BV77">
        <v>0.77400000000000002</v>
      </c>
      <c r="BW77">
        <v>0.10199999999999999</v>
      </c>
      <c r="BX77">
        <v>0.35299999999999998</v>
      </c>
      <c r="BY77">
        <v>0.52100000000000002</v>
      </c>
      <c r="BZ77">
        <v>0.245</v>
      </c>
      <c r="CA77">
        <v>0.63600000000000001</v>
      </c>
      <c r="CB77">
        <v>0.13300000000000001</v>
      </c>
      <c r="CC77">
        <v>0.59799999999999998</v>
      </c>
      <c r="CD77">
        <v>0.40600000000000003</v>
      </c>
      <c r="CE77">
        <v>0.372</v>
      </c>
      <c r="CF77">
        <v>0.7</v>
      </c>
      <c r="CG77">
        <v>0.06</v>
      </c>
      <c r="CH77">
        <v>0.09</v>
      </c>
      <c r="CI77">
        <v>0.72799999999999998</v>
      </c>
      <c r="CJ77">
        <v>0.79200000000000004</v>
      </c>
      <c r="CK77">
        <v>0.81</v>
      </c>
      <c r="CL77">
        <v>7.8E-2</v>
      </c>
      <c r="CM77">
        <v>0.88500000000000001</v>
      </c>
      <c r="CN77">
        <v>0.56200000000000006</v>
      </c>
      <c r="CO77">
        <v>0.33600000000000002</v>
      </c>
      <c r="CP77">
        <v>0.189</v>
      </c>
      <c r="CQ77">
        <v>8.5000000000000006E-2</v>
      </c>
      <c r="CR77">
        <v>3.2000000000000001E-2</v>
      </c>
    </row>
    <row r="78" spans="1:96">
      <c r="A78">
        <v>725</v>
      </c>
      <c r="B78">
        <v>2.0491900000000002E-3</v>
      </c>
      <c r="C78">
        <v>7.3999999999999999E-4</v>
      </c>
      <c r="D78">
        <v>0</v>
      </c>
      <c r="F78">
        <v>433</v>
      </c>
      <c r="G78">
        <v>0.31378729999999999</v>
      </c>
      <c r="H78">
        <v>1.4629680000000001E-2</v>
      </c>
      <c r="I78">
        <v>1.5421902999999999</v>
      </c>
      <c r="L78">
        <v>725</v>
      </c>
      <c r="M78">
        <v>1.5057E-3</v>
      </c>
      <c r="N78">
        <v>5.8644000000000003E-4</v>
      </c>
      <c r="O78">
        <v>0</v>
      </c>
      <c r="Q78">
        <f t="shared" si="4"/>
        <v>660</v>
      </c>
      <c r="R78">
        <v>171.96299999999999</v>
      </c>
      <c r="W78">
        <f t="shared" si="5"/>
        <v>660</v>
      </c>
      <c r="X78">
        <v>80.214600000000004</v>
      </c>
      <c r="AC78">
        <f t="shared" si="6"/>
        <v>680</v>
      </c>
      <c r="AD78">
        <v>84</v>
      </c>
      <c r="BH78">
        <v>730</v>
      </c>
      <c r="BI78">
        <v>0.77</v>
      </c>
      <c r="BJ78">
        <v>0.56000000000000005</v>
      </c>
      <c r="BK78">
        <v>0.49</v>
      </c>
      <c r="BL78">
        <v>0.49</v>
      </c>
      <c r="BM78">
        <v>0.68</v>
      </c>
      <c r="BN78">
        <v>0.44</v>
      </c>
      <c r="BO78" s="3">
        <v>2.25</v>
      </c>
      <c r="BP78">
        <v>3.66</v>
      </c>
      <c r="BQ78">
        <v>3.12</v>
      </c>
      <c r="BR78" s="3">
        <v>0.21</v>
      </c>
      <c r="BS78">
        <v>0.23</v>
      </c>
      <c r="BT78">
        <v>0.26</v>
      </c>
      <c r="BU78" s="3">
        <v>0.372</v>
      </c>
      <c r="BV78">
        <v>0.78300000000000003</v>
      </c>
      <c r="BW78">
        <v>0.10199999999999999</v>
      </c>
      <c r="BX78">
        <v>0.35799999999999998</v>
      </c>
      <c r="BY78">
        <v>0.52200000000000002</v>
      </c>
      <c r="BZ78">
        <v>0.245</v>
      </c>
      <c r="CA78">
        <v>0.63700000000000001</v>
      </c>
      <c r="CB78">
        <v>0.13900000000000001</v>
      </c>
      <c r="CC78">
        <v>0.59599999999999997</v>
      </c>
      <c r="CD78">
        <v>0.42199999999999999</v>
      </c>
      <c r="CE78">
        <v>0.375</v>
      </c>
      <c r="CF78">
        <v>0.70099999999999996</v>
      </c>
      <c r="CG78">
        <v>6.4000000000000001E-2</v>
      </c>
      <c r="CH78">
        <v>8.8999999999999996E-2</v>
      </c>
      <c r="CI78">
        <v>0.72899999999999998</v>
      </c>
      <c r="CJ78">
        <v>0.79200000000000004</v>
      </c>
      <c r="CK78">
        <v>0.81299999999999994</v>
      </c>
      <c r="CL78">
        <v>8.2000000000000003E-2</v>
      </c>
      <c r="CM78">
        <v>0.88500000000000001</v>
      </c>
      <c r="CN78">
        <v>0.56200000000000006</v>
      </c>
      <c r="CO78">
        <v>0.33500000000000002</v>
      </c>
      <c r="CP78">
        <v>0.189</v>
      </c>
      <c r="CQ78">
        <v>8.5000000000000006E-2</v>
      </c>
      <c r="CR78">
        <v>3.2000000000000001E-2</v>
      </c>
    </row>
    <row r="79" spans="1:96">
      <c r="A79">
        <v>730</v>
      </c>
      <c r="B79">
        <v>1.439971E-3</v>
      </c>
      <c r="C79">
        <v>5.1999999999999995E-4</v>
      </c>
      <c r="D79">
        <v>0</v>
      </c>
      <c r="F79">
        <v>434</v>
      </c>
      <c r="G79">
        <v>0.32164540000000003</v>
      </c>
      <c r="H79">
        <v>1.5715090000000001E-2</v>
      </c>
      <c r="I79">
        <v>1.5848807</v>
      </c>
      <c r="L79">
        <v>730</v>
      </c>
      <c r="M79">
        <v>1.04476E-3</v>
      </c>
      <c r="N79">
        <v>4.0740999999999998E-4</v>
      </c>
      <c r="O79">
        <v>0</v>
      </c>
      <c r="Q79">
        <f t="shared" si="4"/>
        <v>665</v>
      </c>
      <c r="R79">
        <v>175.38300000000001</v>
      </c>
      <c r="W79">
        <f t="shared" si="5"/>
        <v>665</v>
      </c>
      <c r="X79">
        <v>81.246200000000002</v>
      </c>
      <c r="AC79">
        <f t="shared" si="6"/>
        <v>685</v>
      </c>
      <c r="AD79">
        <v>82.21</v>
      </c>
      <c r="BH79">
        <v>735</v>
      </c>
      <c r="BI79">
        <v>0.75</v>
      </c>
      <c r="BJ79">
        <v>0.54</v>
      </c>
      <c r="BK79">
        <v>0.46</v>
      </c>
      <c r="BL79">
        <v>0.46</v>
      </c>
      <c r="BM79">
        <v>0.67</v>
      </c>
      <c r="BN79">
        <v>0.43</v>
      </c>
      <c r="BO79" s="3">
        <v>2.06</v>
      </c>
      <c r="BP79">
        <v>3.36</v>
      </c>
      <c r="BQ79">
        <v>2.86</v>
      </c>
      <c r="BR79" s="3">
        <v>0.21</v>
      </c>
      <c r="BS79">
        <v>0.21</v>
      </c>
      <c r="BT79">
        <v>0.23</v>
      </c>
      <c r="BU79" s="3">
        <v>0.39200000000000002</v>
      </c>
      <c r="BV79">
        <v>0.78800000000000003</v>
      </c>
      <c r="BW79">
        <v>0.104</v>
      </c>
      <c r="BX79">
        <v>0.36199999999999999</v>
      </c>
      <c r="BY79">
        <v>0.52100000000000002</v>
      </c>
      <c r="BZ79">
        <v>0.251</v>
      </c>
      <c r="CA79">
        <v>0.63900000000000001</v>
      </c>
      <c r="CB79">
        <v>0.14899999999999999</v>
      </c>
      <c r="CC79">
        <v>0.59499999999999997</v>
      </c>
      <c r="CD79">
        <v>0.436</v>
      </c>
      <c r="CE79">
        <v>0.38200000000000001</v>
      </c>
      <c r="CF79">
        <v>0.70099999999999996</v>
      </c>
      <c r="CG79">
        <v>7.0000000000000007E-2</v>
      </c>
      <c r="CH79">
        <v>9.1999999999999998E-2</v>
      </c>
      <c r="CI79">
        <v>0.72899999999999998</v>
      </c>
      <c r="CJ79">
        <v>0.79</v>
      </c>
      <c r="CK79">
        <v>0.81399999999999995</v>
      </c>
      <c r="CL79">
        <v>0.09</v>
      </c>
      <c r="CM79">
        <v>0.88500000000000001</v>
      </c>
      <c r="CN79">
        <v>0.56000000000000005</v>
      </c>
      <c r="CO79">
        <v>0.33400000000000002</v>
      </c>
      <c r="CP79">
        <v>0.188</v>
      </c>
      <c r="CQ79">
        <v>8.5000000000000006E-2</v>
      </c>
      <c r="CR79">
        <v>3.2000000000000001E-2</v>
      </c>
    </row>
    <row r="80" spans="1:96">
      <c r="A80">
        <v>735</v>
      </c>
      <c r="B80">
        <v>9.9994930000000008E-4</v>
      </c>
      <c r="C80">
        <v>3.611E-4</v>
      </c>
      <c r="D80">
        <v>0</v>
      </c>
      <c r="F80">
        <v>435</v>
      </c>
      <c r="G80">
        <v>0.32850000000000001</v>
      </c>
      <c r="H80">
        <v>1.6840000000000001E-2</v>
      </c>
      <c r="I80">
        <v>1.62296</v>
      </c>
      <c r="L80">
        <v>735</v>
      </c>
      <c r="M80">
        <v>7.2745000000000004E-4</v>
      </c>
      <c r="N80">
        <v>2.8404100000000001E-4</v>
      </c>
      <c r="O80">
        <v>0</v>
      </c>
      <c r="Q80">
        <f t="shared" si="4"/>
        <v>670</v>
      </c>
      <c r="R80">
        <v>178.76900000000001</v>
      </c>
      <c r="W80">
        <f t="shared" si="5"/>
        <v>670</v>
      </c>
      <c r="X80">
        <v>82.277799999999999</v>
      </c>
      <c r="AC80">
        <f t="shared" si="6"/>
        <v>690</v>
      </c>
      <c r="AD80">
        <v>80.2</v>
      </c>
      <c r="BH80">
        <v>740</v>
      </c>
      <c r="BI80">
        <v>0.73</v>
      </c>
      <c r="BJ80">
        <v>0.51</v>
      </c>
      <c r="BK80">
        <v>0.43</v>
      </c>
      <c r="BL80">
        <v>0.42</v>
      </c>
      <c r="BM80">
        <v>0.65</v>
      </c>
      <c r="BN80">
        <v>0.4</v>
      </c>
      <c r="BO80" s="3">
        <v>1.9</v>
      </c>
      <c r="BP80">
        <v>3.09</v>
      </c>
      <c r="BQ80">
        <v>2.64</v>
      </c>
      <c r="BR80" s="3">
        <v>0.24</v>
      </c>
      <c r="BS80">
        <v>0.24</v>
      </c>
      <c r="BT80">
        <v>0.28000000000000003</v>
      </c>
      <c r="BU80" s="3">
        <v>0.40899999999999997</v>
      </c>
      <c r="BV80">
        <v>0.79100000000000004</v>
      </c>
      <c r="BW80">
        <v>0.104</v>
      </c>
      <c r="BX80">
        <v>0.36399999999999999</v>
      </c>
      <c r="BY80">
        <v>0.52100000000000002</v>
      </c>
      <c r="BZ80">
        <v>0.26</v>
      </c>
      <c r="CA80">
        <v>0.63800000000000001</v>
      </c>
      <c r="CB80">
        <v>0.16200000000000001</v>
      </c>
      <c r="CC80">
        <v>0.59299999999999997</v>
      </c>
      <c r="CD80">
        <v>0.45100000000000001</v>
      </c>
      <c r="CE80">
        <v>0.39200000000000002</v>
      </c>
      <c r="CF80">
        <v>0.70099999999999996</v>
      </c>
      <c r="CG80">
        <v>7.9000000000000001E-2</v>
      </c>
      <c r="CH80">
        <v>9.4E-2</v>
      </c>
      <c r="CI80">
        <v>0.72699999999999998</v>
      </c>
      <c r="CJ80">
        <v>0.78700000000000003</v>
      </c>
      <c r="CK80">
        <v>0.81299999999999994</v>
      </c>
      <c r="CL80">
        <v>0.1</v>
      </c>
      <c r="CM80">
        <v>0.88400000000000001</v>
      </c>
      <c r="CN80">
        <v>0.56000000000000005</v>
      </c>
      <c r="CO80">
        <v>0.33300000000000002</v>
      </c>
      <c r="CP80">
        <v>0.188</v>
      </c>
      <c r="CQ80">
        <v>8.5000000000000006E-2</v>
      </c>
      <c r="CR80">
        <v>3.2000000000000001E-2</v>
      </c>
    </row>
    <row r="81" spans="1:96">
      <c r="A81">
        <v>740</v>
      </c>
      <c r="B81">
        <v>6.9007859999999999E-4</v>
      </c>
      <c r="C81">
        <v>2.4919999999999999E-4</v>
      </c>
      <c r="D81">
        <v>0</v>
      </c>
      <c r="F81">
        <v>436</v>
      </c>
      <c r="G81">
        <v>0.33435130000000002</v>
      </c>
      <c r="H81">
        <v>1.800736E-2</v>
      </c>
      <c r="I81">
        <v>1.6564048</v>
      </c>
      <c r="L81">
        <v>740</v>
      </c>
      <c r="M81">
        <v>5.0825800000000004E-4</v>
      </c>
      <c r="N81">
        <v>1.9872999999999999E-4</v>
      </c>
      <c r="O81">
        <v>0</v>
      </c>
      <c r="Q81">
        <f t="shared" si="4"/>
        <v>675</v>
      </c>
      <c r="R81">
        <v>182.11799999999999</v>
      </c>
      <c r="W81">
        <f t="shared" si="5"/>
        <v>675</v>
      </c>
      <c r="X81">
        <v>80.281000000000006</v>
      </c>
      <c r="AC81">
        <f t="shared" si="6"/>
        <v>695</v>
      </c>
      <c r="AD81">
        <v>78.239999999999995</v>
      </c>
      <c r="BH81">
        <v>745</v>
      </c>
      <c r="BI81">
        <v>0.68</v>
      </c>
      <c r="BJ81">
        <v>0.47</v>
      </c>
      <c r="BK81">
        <v>0.39</v>
      </c>
      <c r="BL81">
        <v>0.37</v>
      </c>
      <c r="BM81">
        <v>0.61</v>
      </c>
      <c r="BN81">
        <v>0.37</v>
      </c>
      <c r="BO81" s="3">
        <v>1.75</v>
      </c>
      <c r="BP81">
        <v>2.85</v>
      </c>
      <c r="BQ81">
        <v>2.4300000000000002</v>
      </c>
      <c r="BR81" s="3">
        <v>0.24</v>
      </c>
      <c r="BS81">
        <v>0.24</v>
      </c>
      <c r="BT81">
        <v>0.28000000000000003</v>
      </c>
      <c r="BU81" s="3">
        <v>0.42</v>
      </c>
      <c r="BV81">
        <v>0.78700000000000003</v>
      </c>
      <c r="BW81">
        <v>0.104</v>
      </c>
      <c r="BX81">
        <v>0.36</v>
      </c>
      <c r="BY81">
        <v>0.51600000000000001</v>
      </c>
      <c r="BZ81">
        <v>0.26900000000000002</v>
      </c>
      <c r="CA81">
        <v>0.63300000000000001</v>
      </c>
      <c r="CB81">
        <v>0.17799999999999999</v>
      </c>
      <c r="CC81">
        <v>0.58699999999999997</v>
      </c>
      <c r="CD81">
        <v>0.46</v>
      </c>
      <c r="CE81">
        <v>0.40100000000000002</v>
      </c>
      <c r="CF81">
        <v>0.69499999999999995</v>
      </c>
      <c r="CG81">
        <v>9.0999999999999998E-2</v>
      </c>
      <c r="CH81">
        <v>9.7000000000000003E-2</v>
      </c>
      <c r="CI81">
        <v>0.72299999999999998</v>
      </c>
      <c r="CJ81">
        <v>0.78200000000000003</v>
      </c>
      <c r="CK81">
        <v>0.81</v>
      </c>
      <c r="CL81">
        <v>0.11600000000000001</v>
      </c>
      <c r="CM81">
        <v>0.88400000000000001</v>
      </c>
      <c r="CN81">
        <v>0.55800000000000005</v>
      </c>
      <c r="CO81">
        <v>0.33200000000000002</v>
      </c>
      <c r="CP81">
        <v>0.187</v>
      </c>
      <c r="CQ81">
        <v>8.4000000000000005E-2</v>
      </c>
      <c r="CR81">
        <v>3.2000000000000001E-2</v>
      </c>
    </row>
    <row r="82" spans="1:96">
      <c r="A82">
        <v>745</v>
      </c>
      <c r="B82">
        <v>4.7602130000000002E-4</v>
      </c>
      <c r="C82">
        <v>1.719E-4</v>
      </c>
      <c r="D82">
        <v>0</v>
      </c>
      <c r="F82">
        <v>437</v>
      </c>
      <c r="G82">
        <v>0.33921010000000001</v>
      </c>
      <c r="H82">
        <v>1.9214479999999999E-2</v>
      </c>
      <c r="I82">
        <v>1.6852959000000001</v>
      </c>
      <c r="L82">
        <v>745</v>
      </c>
      <c r="M82">
        <v>3.5638E-4</v>
      </c>
      <c r="N82">
        <v>1.3955E-4</v>
      </c>
      <c r="O82">
        <v>0</v>
      </c>
      <c r="Q82">
        <f t="shared" si="4"/>
        <v>680</v>
      </c>
      <c r="R82">
        <v>185.429</v>
      </c>
      <c r="W82">
        <f t="shared" si="5"/>
        <v>680</v>
      </c>
      <c r="X82">
        <v>78.284199999999998</v>
      </c>
      <c r="AC82">
        <f t="shared" si="6"/>
        <v>700</v>
      </c>
      <c r="AD82">
        <v>76.3</v>
      </c>
      <c r="BH82">
        <v>750</v>
      </c>
      <c r="BI82">
        <v>0.69</v>
      </c>
      <c r="BJ82">
        <v>0.47</v>
      </c>
      <c r="BK82">
        <v>0.39</v>
      </c>
      <c r="BL82">
        <v>0.37</v>
      </c>
      <c r="BM82">
        <v>0.62</v>
      </c>
      <c r="BN82">
        <v>0.38</v>
      </c>
      <c r="BO82" s="3">
        <v>1.62</v>
      </c>
      <c r="BP82">
        <v>2.65</v>
      </c>
      <c r="BQ82">
        <v>2.2599999999999998</v>
      </c>
      <c r="BR82" s="3">
        <v>0.21</v>
      </c>
      <c r="BS82">
        <v>0.2</v>
      </c>
      <c r="BT82">
        <v>0.21</v>
      </c>
      <c r="BU82" s="3">
        <v>0.436</v>
      </c>
      <c r="BV82">
        <v>0.78900000000000003</v>
      </c>
      <c r="BW82">
        <v>0.104</v>
      </c>
      <c r="BX82">
        <v>0.36199999999999999</v>
      </c>
      <c r="BY82">
        <v>0.51400000000000001</v>
      </c>
      <c r="BZ82">
        <v>0.27800000000000002</v>
      </c>
      <c r="CA82">
        <v>0.63300000000000001</v>
      </c>
      <c r="CB82">
        <v>0.19700000000000001</v>
      </c>
      <c r="CC82">
        <v>0.58399999999999996</v>
      </c>
      <c r="CD82">
        <v>0.47099999999999997</v>
      </c>
      <c r="CE82">
        <v>0.41199999999999998</v>
      </c>
      <c r="CF82">
        <v>0.69399999999999995</v>
      </c>
      <c r="CG82">
        <v>0.104</v>
      </c>
      <c r="CH82">
        <v>0.10199999999999999</v>
      </c>
      <c r="CI82">
        <v>0.72099999999999997</v>
      </c>
      <c r="CJ82">
        <v>0.77800000000000002</v>
      </c>
      <c r="CK82">
        <v>0.80800000000000005</v>
      </c>
      <c r="CL82">
        <v>0.13300000000000001</v>
      </c>
      <c r="CM82">
        <v>0.88300000000000001</v>
      </c>
      <c r="CN82">
        <v>0.55700000000000005</v>
      </c>
      <c r="CO82">
        <v>0.33100000000000002</v>
      </c>
      <c r="CP82">
        <v>0.187</v>
      </c>
      <c r="CQ82">
        <v>8.4000000000000005E-2</v>
      </c>
      <c r="CR82">
        <v>3.2000000000000001E-2</v>
      </c>
    </row>
    <row r="83" spans="1:96">
      <c r="A83">
        <v>750</v>
      </c>
      <c r="B83">
        <v>3.323011E-4</v>
      </c>
      <c r="C83">
        <v>1.2E-4</v>
      </c>
      <c r="D83">
        <v>0</v>
      </c>
      <c r="F83">
        <v>438</v>
      </c>
      <c r="G83">
        <v>0.34312130000000002</v>
      </c>
      <c r="H83">
        <v>2.045392E-2</v>
      </c>
      <c r="I83">
        <v>1.7098745</v>
      </c>
      <c r="L83">
        <v>750</v>
      </c>
      <c r="M83">
        <v>2.5096899999999998E-4</v>
      </c>
      <c r="N83">
        <v>9.8428E-5</v>
      </c>
      <c r="O83">
        <v>0</v>
      </c>
      <c r="Q83">
        <f t="shared" si="4"/>
        <v>685</v>
      </c>
      <c r="R83">
        <v>188.70099999999999</v>
      </c>
      <c r="W83">
        <f t="shared" si="5"/>
        <v>685</v>
      </c>
      <c r="X83">
        <v>74.002700000000004</v>
      </c>
      <c r="AC83">
        <f t="shared" si="6"/>
        <v>705</v>
      </c>
      <c r="AD83">
        <v>74.36</v>
      </c>
      <c r="BH83">
        <v>755</v>
      </c>
      <c r="BI83">
        <v>0.64</v>
      </c>
      <c r="BJ83">
        <v>0.43</v>
      </c>
      <c r="BK83">
        <v>0.35</v>
      </c>
      <c r="BL83">
        <v>0.33</v>
      </c>
      <c r="BM83">
        <v>0.59</v>
      </c>
      <c r="BN83">
        <v>0.35</v>
      </c>
      <c r="BO83" s="3">
        <v>1.54</v>
      </c>
      <c r="BP83">
        <v>2.5099999999999998</v>
      </c>
      <c r="BQ83">
        <v>2.14</v>
      </c>
      <c r="BR83" s="3">
        <v>0.17</v>
      </c>
      <c r="BS83">
        <v>0.24</v>
      </c>
      <c r="BT83">
        <v>0.17</v>
      </c>
      <c r="BU83" s="3">
        <v>0.45</v>
      </c>
      <c r="BV83">
        <v>0.79400000000000004</v>
      </c>
      <c r="BW83">
        <v>0.106</v>
      </c>
      <c r="BX83">
        <v>0.36399999999999999</v>
      </c>
      <c r="BY83">
        <v>0.51400000000000001</v>
      </c>
      <c r="BZ83">
        <v>0.28799999999999998</v>
      </c>
      <c r="CA83">
        <v>0.63600000000000001</v>
      </c>
      <c r="CB83">
        <v>0.219</v>
      </c>
      <c r="CC83">
        <v>0.58399999999999996</v>
      </c>
      <c r="CD83">
        <v>0.48099999999999998</v>
      </c>
      <c r="CE83">
        <v>0.42199999999999999</v>
      </c>
      <c r="CF83">
        <v>0.69599999999999995</v>
      </c>
      <c r="CG83">
        <v>0.12</v>
      </c>
      <c r="CH83">
        <v>0.106</v>
      </c>
      <c r="CI83">
        <v>0.72399999999999998</v>
      </c>
      <c r="CJ83">
        <v>0.78</v>
      </c>
      <c r="CK83">
        <v>0.81100000000000005</v>
      </c>
      <c r="CL83">
        <v>0.154</v>
      </c>
      <c r="CM83">
        <v>0.88200000000000001</v>
      </c>
      <c r="CN83">
        <v>0.55600000000000005</v>
      </c>
      <c r="CO83">
        <v>0.33</v>
      </c>
      <c r="CP83">
        <v>0.186</v>
      </c>
      <c r="CQ83">
        <v>8.4000000000000005E-2</v>
      </c>
      <c r="CR83">
        <v>3.2000000000000001E-2</v>
      </c>
    </row>
    <row r="84" spans="1:96">
      <c r="A84">
        <v>755</v>
      </c>
      <c r="B84">
        <v>2.348261E-4</v>
      </c>
      <c r="C84">
        <v>8.4800000000000001E-5</v>
      </c>
      <c r="D84">
        <v>0</v>
      </c>
      <c r="F84">
        <v>439</v>
      </c>
      <c r="G84">
        <v>0.34612959999999998</v>
      </c>
      <c r="H84">
        <v>2.171824E-2</v>
      </c>
      <c r="I84">
        <v>1.7303820999999999</v>
      </c>
      <c r="L84">
        <v>755</v>
      </c>
      <c r="M84">
        <v>1.7772999999999999E-4</v>
      </c>
      <c r="N84">
        <v>6.9819000000000004E-5</v>
      </c>
      <c r="O84">
        <v>0</v>
      </c>
      <c r="Q84">
        <f t="shared" si="4"/>
        <v>690</v>
      </c>
      <c r="R84">
        <v>191.93100000000001</v>
      </c>
      <c r="W84">
        <f t="shared" si="5"/>
        <v>690</v>
      </c>
      <c r="X84">
        <v>69.721299999999999</v>
      </c>
      <c r="AC84">
        <f t="shared" si="6"/>
        <v>710</v>
      </c>
      <c r="AD84">
        <v>72.400000000000006</v>
      </c>
      <c r="BH84">
        <v>760</v>
      </c>
      <c r="BI84">
        <v>0.68</v>
      </c>
      <c r="BJ84">
        <v>0.46</v>
      </c>
      <c r="BK84">
        <v>0.38</v>
      </c>
      <c r="BL84">
        <v>0.35</v>
      </c>
      <c r="BM84">
        <v>0.62</v>
      </c>
      <c r="BN84">
        <v>0.39</v>
      </c>
      <c r="BO84" s="3">
        <v>1.45</v>
      </c>
      <c r="BP84">
        <v>2.37</v>
      </c>
      <c r="BQ84">
        <v>2.02</v>
      </c>
      <c r="BR84" s="3">
        <v>0.21</v>
      </c>
      <c r="BS84">
        <v>0.32</v>
      </c>
      <c r="BT84">
        <v>0.21</v>
      </c>
      <c r="BU84" s="3">
        <v>0.46200000000000002</v>
      </c>
      <c r="BV84">
        <v>0.80100000000000005</v>
      </c>
      <c r="BW84">
        <v>0.106</v>
      </c>
      <c r="BX84">
        <v>0.36799999999999999</v>
      </c>
      <c r="BY84">
        <v>0.51700000000000002</v>
      </c>
      <c r="BZ84">
        <v>0.29699999999999999</v>
      </c>
      <c r="CA84">
        <v>0.64100000000000001</v>
      </c>
      <c r="CB84">
        <v>0.24199999999999999</v>
      </c>
      <c r="CC84">
        <v>0.58599999999999997</v>
      </c>
      <c r="CD84">
        <v>0.49199999999999999</v>
      </c>
      <c r="CE84">
        <v>0.433</v>
      </c>
      <c r="CF84">
        <v>0.7</v>
      </c>
      <c r="CG84">
        <v>0.13800000000000001</v>
      </c>
      <c r="CH84">
        <v>0.11</v>
      </c>
      <c r="CI84">
        <v>0.72799999999999998</v>
      </c>
      <c r="CJ84">
        <v>0.78200000000000003</v>
      </c>
      <c r="CK84">
        <v>0.81399999999999995</v>
      </c>
      <c r="CL84">
        <v>0.17599999999999999</v>
      </c>
      <c r="CM84">
        <v>0.88200000000000001</v>
      </c>
      <c r="CN84">
        <v>0.55500000000000005</v>
      </c>
      <c r="CO84">
        <v>0.32900000000000001</v>
      </c>
      <c r="CP84">
        <v>0.185</v>
      </c>
      <c r="CQ84">
        <v>8.4000000000000005E-2</v>
      </c>
      <c r="CR84">
        <v>3.2000000000000001E-2</v>
      </c>
    </row>
    <row r="85" spans="1:96">
      <c r="A85">
        <v>760</v>
      </c>
      <c r="B85">
        <v>1.6615050000000001E-4</v>
      </c>
      <c r="C85">
        <v>6.0000000000000002E-5</v>
      </c>
      <c r="D85">
        <v>0</v>
      </c>
      <c r="F85">
        <v>440</v>
      </c>
      <c r="G85">
        <v>0.34827999999999998</v>
      </c>
      <c r="H85">
        <v>2.3E-2</v>
      </c>
      <c r="I85">
        <v>1.7470600000000001</v>
      </c>
      <c r="L85">
        <v>760</v>
      </c>
      <c r="M85">
        <v>1.2638999999999999E-4</v>
      </c>
      <c r="N85">
        <v>4.9737000000000002E-5</v>
      </c>
      <c r="O85">
        <v>0</v>
      </c>
      <c r="Q85">
        <f t="shared" si="4"/>
        <v>695</v>
      </c>
      <c r="R85">
        <v>195.11799999999999</v>
      </c>
      <c r="W85">
        <f t="shared" si="5"/>
        <v>695</v>
      </c>
      <c r="X85">
        <v>70.665199999999999</v>
      </c>
      <c r="AC85">
        <f t="shared" si="6"/>
        <v>715</v>
      </c>
      <c r="AD85">
        <v>70.400000000000006</v>
      </c>
      <c r="BH85">
        <v>765</v>
      </c>
      <c r="BI85">
        <v>0.69</v>
      </c>
      <c r="BJ85">
        <v>0.47</v>
      </c>
      <c r="BK85">
        <v>0.39</v>
      </c>
      <c r="BL85">
        <v>0.36</v>
      </c>
      <c r="BM85">
        <v>0.64</v>
      </c>
      <c r="BN85">
        <v>0.41</v>
      </c>
      <c r="BO85" s="3">
        <v>1.32</v>
      </c>
      <c r="BP85">
        <v>2.15</v>
      </c>
      <c r="BQ85">
        <v>1.83</v>
      </c>
      <c r="BR85" s="3">
        <v>0.22</v>
      </c>
      <c r="BS85">
        <v>0.26</v>
      </c>
      <c r="BT85">
        <v>0.19</v>
      </c>
      <c r="BU85" s="3">
        <v>0.46500000000000002</v>
      </c>
      <c r="BV85">
        <v>0.79900000000000004</v>
      </c>
      <c r="BW85">
        <v>0.107</v>
      </c>
      <c r="BX85">
        <v>0.36799999999999999</v>
      </c>
      <c r="BY85">
        <v>0.51500000000000001</v>
      </c>
      <c r="BZ85">
        <v>0.30099999999999999</v>
      </c>
      <c r="CA85">
        <v>0.63900000000000001</v>
      </c>
      <c r="CB85">
        <v>0.25900000000000001</v>
      </c>
      <c r="CC85">
        <v>0.58399999999999996</v>
      </c>
      <c r="CD85">
        <v>0.495</v>
      </c>
      <c r="CE85">
        <v>0.436</v>
      </c>
      <c r="CF85">
        <v>0.69799999999999995</v>
      </c>
      <c r="CG85">
        <v>0.154</v>
      </c>
      <c r="CH85">
        <v>0.111</v>
      </c>
      <c r="CI85">
        <v>0.72699999999999998</v>
      </c>
      <c r="CJ85">
        <v>0.78100000000000003</v>
      </c>
      <c r="CK85">
        <v>0.81299999999999994</v>
      </c>
      <c r="CL85">
        <v>0.191</v>
      </c>
      <c r="CM85">
        <v>0.88100000000000001</v>
      </c>
      <c r="CN85">
        <v>0.55400000000000005</v>
      </c>
      <c r="CO85">
        <v>0.32800000000000001</v>
      </c>
      <c r="CP85">
        <v>0.185</v>
      </c>
      <c r="CQ85">
        <v>8.4000000000000005E-2</v>
      </c>
      <c r="CR85">
        <v>3.2000000000000001E-2</v>
      </c>
    </row>
    <row r="86" spans="1:96">
      <c r="A86">
        <v>765</v>
      </c>
      <c r="B86">
        <v>1.17413E-4</v>
      </c>
      <c r="C86">
        <v>4.2400000000000001E-5</v>
      </c>
      <c r="D86">
        <v>0</v>
      </c>
      <c r="F86">
        <v>441</v>
      </c>
      <c r="G86">
        <v>0.34959990000000002</v>
      </c>
      <c r="H86">
        <v>2.4294610000000001E-2</v>
      </c>
      <c r="I86">
        <v>1.7600446000000001</v>
      </c>
      <c r="L86">
        <v>765</v>
      </c>
      <c r="M86">
        <v>9.0150999999999998E-5</v>
      </c>
      <c r="N86">
        <v>3.5540500000000003E-5</v>
      </c>
      <c r="O86">
        <v>0</v>
      </c>
      <c r="Q86">
        <f t="shared" si="4"/>
        <v>700</v>
      </c>
      <c r="R86">
        <v>198.261</v>
      </c>
      <c r="W86">
        <f t="shared" si="5"/>
        <v>700</v>
      </c>
      <c r="X86">
        <v>71.609099999999998</v>
      </c>
      <c r="AC86">
        <f t="shared" si="6"/>
        <v>720</v>
      </c>
      <c r="AD86">
        <v>68.3</v>
      </c>
      <c r="BH86">
        <v>770</v>
      </c>
      <c r="BI86">
        <v>0.61</v>
      </c>
      <c r="BJ86">
        <v>0.4</v>
      </c>
      <c r="BK86">
        <v>0.33</v>
      </c>
      <c r="BL86">
        <v>0.31</v>
      </c>
      <c r="BM86">
        <v>0.55000000000000004</v>
      </c>
      <c r="BN86">
        <v>0.33</v>
      </c>
      <c r="BO86" s="3">
        <v>1.17</v>
      </c>
      <c r="BP86">
        <v>1.89</v>
      </c>
      <c r="BQ86">
        <v>1.61</v>
      </c>
      <c r="BR86" s="3">
        <v>0.17</v>
      </c>
      <c r="BS86">
        <v>0.16</v>
      </c>
      <c r="BT86">
        <v>0.15</v>
      </c>
      <c r="BU86" s="3">
        <v>0.44800000000000001</v>
      </c>
      <c r="BV86">
        <v>0.77100000000000002</v>
      </c>
      <c r="BW86">
        <v>0.11</v>
      </c>
      <c r="BX86">
        <v>0.35499999999999998</v>
      </c>
      <c r="BY86">
        <v>0.5</v>
      </c>
      <c r="BZ86">
        <v>0.29699999999999999</v>
      </c>
      <c r="CA86">
        <v>0.61599999999999999</v>
      </c>
      <c r="CB86">
        <v>0.27500000000000002</v>
      </c>
      <c r="CC86">
        <v>0.56599999999999995</v>
      </c>
      <c r="CD86">
        <v>0.48199999999999998</v>
      </c>
      <c r="CE86">
        <v>0.42599999999999999</v>
      </c>
      <c r="CF86">
        <v>0.67300000000000004</v>
      </c>
      <c r="CG86">
        <v>0.16800000000000001</v>
      </c>
      <c r="CH86">
        <v>0.112</v>
      </c>
      <c r="CI86">
        <v>0.70199999999999996</v>
      </c>
      <c r="CJ86">
        <v>0.752</v>
      </c>
      <c r="CK86">
        <v>0.78500000000000003</v>
      </c>
      <c r="CL86">
        <v>0.2</v>
      </c>
      <c r="CM86">
        <v>0.88</v>
      </c>
      <c r="CN86">
        <v>0.55300000000000005</v>
      </c>
      <c r="CO86">
        <v>0.32700000000000001</v>
      </c>
      <c r="CP86">
        <v>0.184</v>
      </c>
      <c r="CQ86">
        <v>8.3000000000000004E-2</v>
      </c>
      <c r="CR86">
        <v>3.2000000000000001E-2</v>
      </c>
    </row>
    <row r="87" spans="1:96">
      <c r="A87">
        <v>770</v>
      </c>
      <c r="B87">
        <v>8.3075270000000005E-5</v>
      </c>
      <c r="C87">
        <v>3.0000000000000001E-5</v>
      </c>
      <c r="D87">
        <v>0</v>
      </c>
      <c r="F87">
        <v>442</v>
      </c>
      <c r="G87">
        <v>0.3501474</v>
      </c>
      <c r="H87">
        <v>2.5610239999999999E-2</v>
      </c>
      <c r="I87">
        <v>1.7696232999999999</v>
      </c>
      <c r="L87">
        <v>770</v>
      </c>
      <c r="M87">
        <v>6.4525799999999998E-5</v>
      </c>
      <c r="N87">
        <v>2.5486E-5</v>
      </c>
      <c r="O87">
        <v>0</v>
      </c>
      <c r="Q87">
        <f t="shared" si="4"/>
        <v>705</v>
      </c>
      <c r="R87">
        <v>201.35900000000001</v>
      </c>
      <c r="W87">
        <f t="shared" si="5"/>
        <v>705</v>
      </c>
      <c r="X87">
        <v>72.978999999999999</v>
      </c>
      <c r="AC87">
        <f t="shared" si="6"/>
        <v>725</v>
      </c>
      <c r="AD87">
        <v>66.3</v>
      </c>
      <c r="BH87">
        <v>775</v>
      </c>
      <c r="BI87">
        <v>0.52</v>
      </c>
      <c r="BJ87">
        <v>0.33</v>
      </c>
      <c r="BK87">
        <v>0.28000000000000003</v>
      </c>
      <c r="BL87">
        <v>0.26</v>
      </c>
      <c r="BM87">
        <v>0.47</v>
      </c>
      <c r="BN87">
        <v>0.26</v>
      </c>
      <c r="BO87" s="3">
        <v>0.99</v>
      </c>
      <c r="BP87">
        <v>1.61</v>
      </c>
      <c r="BQ87">
        <v>1.38</v>
      </c>
      <c r="BR87" s="3">
        <v>0.12</v>
      </c>
      <c r="BS87">
        <v>0.12</v>
      </c>
      <c r="BT87">
        <v>0.1</v>
      </c>
      <c r="BU87" s="3">
        <v>0.432</v>
      </c>
      <c r="BV87">
        <v>0.747</v>
      </c>
      <c r="BW87">
        <v>0.115</v>
      </c>
      <c r="BX87">
        <v>0.34599999999999997</v>
      </c>
      <c r="BY87">
        <v>0.49099999999999999</v>
      </c>
      <c r="BZ87">
        <v>0.29599999999999999</v>
      </c>
      <c r="CA87">
        <v>0.59799999999999998</v>
      </c>
      <c r="CB87">
        <v>0.29399999999999998</v>
      </c>
      <c r="CC87">
        <v>0.55100000000000005</v>
      </c>
      <c r="CD87">
        <v>0.47099999999999997</v>
      </c>
      <c r="CE87">
        <v>0.41299999999999998</v>
      </c>
      <c r="CF87">
        <v>0.65300000000000002</v>
      </c>
      <c r="CG87">
        <v>0.186</v>
      </c>
      <c r="CH87">
        <v>0.112</v>
      </c>
      <c r="CI87">
        <v>0.68</v>
      </c>
      <c r="CJ87">
        <v>0.72799999999999998</v>
      </c>
      <c r="CK87">
        <v>0.76500000000000001</v>
      </c>
      <c r="CL87">
        <v>0.20799999999999999</v>
      </c>
      <c r="CM87">
        <v>0.88</v>
      </c>
      <c r="CN87">
        <v>0.55100000000000005</v>
      </c>
      <c r="CO87">
        <v>0.32600000000000001</v>
      </c>
      <c r="CP87">
        <v>0.184</v>
      </c>
      <c r="CQ87">
        <v>8.3000000000000004E-2</v>
      </c>
      <c r="CR87">
        <v>3.2000000000000001E-2</v>
      </c>
    </row>
    <row r="88" spans="1:96">
      <c r="A88">
        <v>775</v>
      </c>
      <c r="B88">
        <v>5.8706519999999999E-5</v>
      </c>
      <c r="C88">
        <v>2.12E-5</v>
      </c>
      <c r="D88">
        <v>0</v>
      </c>
      <c r="F88">
        <v>443</v>
      </c>
      <c r="G88">
        <v>0.35001300000000002</v>
      </c>
      <c r="H88">
        <v>2.6958570000000001E-2</v>
      </c>
      <c r="I88">
        <v>1.7762636999999999</v>
      </c>
      <c r="L88">
        <v>775</v>
      </c>
      <c r="M88">
        <v>4.6338999999999998E-5</v>
      </c>
      <c r="N88">
        <v>1.83384E-5</v>
      </c>
      <c r="O88">
        <v>0</v>
      </c>
      <c r="Q88">
        <f t="shared" si="4"/>
        <v>710</v>
      </c>
      <c r="R88">
        <v>204.40899999999999</v>
      </c>
      <c r="W88">
        <f t="shared" si="5"/>
        <v>710</v>
      </c>
      <c r="X88">
        <v>74.349000000000004</v>
      </c>
      <c r="AC88">
        <f t="shared" si="6"/>
        <v>730</v>
      </c>
      <c r="AD88">
        <v>64.400000000000006</v>
      </c>
      <c r="BH88">
        <v>780</v>
      </c>
      <c r="BI88">
        <v>0.43</v>
      </c>
      <c r="BJ88">
        <v>0.27</v>
      </c>
      <c r="BK88">
        <v>0.21</v>
      </c>
      <c r="BL88">
        <v>0.19</v>
      </c>
      <c r="BM88">
        <v>0.4</v>
      </c>
      <c r="BN88">
        <v>0.21</v>
      </c>
      <c r="BO88" s="3">
        <v>0.81</v>
      </c>
      <c r="BP88">
        <v>1.32</v>
      </c>
      <c r="BQ88">
        <v>1.1200000000000001</v>
      </c>
      <c r="BR88" s="3">
        <v>0.09</v>
      </c>
      <c r="BS88">
        <v>0.09</v>
      </c>
      <c r="BT88">
        <v>0.05</v>
      </c>
      <c r="BU88" s="3">
        <v>0.42099999999999999</v>
      </c>
      <c r="BV88">
        <v>0.73399999999999999</v>
      </c>
      <c r="BW88">
        <v>0.12</v>
      </c>
      <c r="BX88">
        <v>0.34100000000000003</v>
      </c>
      <c r="BY88">
        <v>0.48699999999999999</v>
      </c>
      <c r="BZ88">
        <v>0.29599999999999999</v>
      </c>
      <c r="CA88">
        <v>0.58199999999999996</v>
      </c>
      <c r="CB88">
        <v>0.316</v>
      </c>
      <c r="CC88">
        <v>0.54</v>
      </c>
      <c r="CD88">
        <v>0.46700000000000003</v>
      </c>
      <c r="CE88">
        <v>0.40400000000000003</v>
      </c>
      <c r="CF88">
        <v>0.63900000000000001</v>
      </c>
      <c r="CG88">
        <v>0.20399999999999999</v>
      </c>
      <c r="CH88">
        <v>0.112</v>
      </c>
      <c r="CI88">
        <v>0.66400000000000003</v>
      </c>
      <c r="CJ88">
        <v>0.71</v>
      </c>
      <c r="CK88">
        <v>0.752</v>
      </c>
      <c r="CL88">
        <v>0.214</v>
      </c>
      <c r="CM88">
        <v>0.879</v>
      </c>
      <c r="CN88">
        <v>0.55000000000000004</v>
      </c>
      <c r="CO88">
        <v>0.32500000000000001</v>
      </c>
      <c r="CP88">
        <v>0.183</v>
      </c>
      <c r="CQ88">
        <v>8.3000000000000004E-2</v>
      </c>
      <c r="CR88">
        <v>3.2000000000000001E-2</v>
      </c>
    </row>
    <row r="89" spans="1:96">
      <c r="A89">
        <v>780</v>
      </c>
      <c r="B89">
        <v>4.1509940000000003E-5</v>
      </c>
      <c r="C89">
        <v>1.499E-5</v>
      </c>
      <c r="D89">
        <v>0</v>
      </c>
      <c r="F89">
        <v>444</v>
      </c>
      <c r="G89">
        <v>0.34928700000000001</v>
      </c>
      <c r="H89">
        <v>2.8351250000000001E-2</v>
      </c>
      <c r="I89">
        <v>1.7804333999999999</v>
      </c>
      <c r="L89">
        <v>780</v>
      </c>
      <c r="M89">
        <v>3.3411699999999997E-5</v>
      </c>
      <c r="N89">
        <v>1.3249E-5</v>
      </c>
      <c r="O89">
        <v>0</v>
      </c>
      <c r="Q89">
        <f t="shared" si="4"/>
        <v>715</v>
      </c>
      <c r="R89">
        <v>207.411</v>
      </c>
      <c r="W89">
        <f t="shared" si="5"/>
        <v>715</v>
      </c>
      <c r="X89">
        <v>67.976500000000001</v>
      </c>
      <c r="AC89">
        <f t="shared" si="6"/>
        <v>735</v>
      </c>
      <c r="AD89">
        <v>62.8</v>
      </c>
    </row>
    <row r="90" spans="1:96">
      <c r="A90">
        <v>785</v>
      </c>
      <c r="B90">
        <v>2.935326E-5</v>
      </c>
      <c r="C90">
        <v>1.06E-5</v>
      </c>
      <c r="D90">
        <v>0</v>
      </c>
      <c r="F90">
        <v>445</v>
      </c>
      <c r="G90">
        <v>0.34805999999999998</v>
      </c>
      <c r="H90">
        <v>2.98E-2</v>
      </c>
      <c r="I90">
        <v>1.7826</v>
      </c>
      <c r="L90">
        <v>785</v>
      </c>
      <c r="M90">
        <v>2.4209000000000001E-5</v>
      </c>
      <c r="N90">
        <v>9.6196000000000002E-6</v>
      </c>
      <c r="O90">
        <v>0</v>
      </c>
      <c r="Q90">
        <f t="shared" si="4"/>
        <v>720</v>
      </c>
      <c r="R90">
        <v>210.36500000000001</v>
      </c>
      <c r="W90">
        <f t="shared" si="5"/>
        <v>720</v>
      </c>
      <c r="X90">
        <v>61.603999999999999</v>
      </c>
      <c r="AC90">
        <f t="shared" si="6"/>
        <v>740</v>
      </c>
      <c r="AD90">
        <v>61.5</v>
      </c>
    </row>
    <row r="91" spans="1:96">
      <c r="A91">
        <v>790</v>
      </c>
      <c r="B91">
        <v>2.0673830000000001E-5</v>
      </c>
      <c r="C91">
        <v>7.4657000000000004E-6</v>
      </c>
      <c r="D91">
        <v>0</v>
      </c>
      <c r="F91">
        <v>446</v>
      </c>
      <c r="G91">
        <v>0.3463733</v>
      </c>
      <c r="H91">
        <v>3.1310829999999998E-2</v>
      </c>
      <c r="I91">
        <v>1.7829682</v>
      </c>
      <c r="L91">
        <v>790</v>
      </c>
      <c r="M91">
        <v>1.7611499999999999E-5</v>
      </c>
      <c r="N91">
        <v>7.0128E-6</v>
      </c>
      <c r="O91">
        <v>0</v>
      </c>
      <c r="Q91">
        <f t="shared" si="4"/>
        <v>725</v>
      </c>
      <c r="R91">
        <v>213.268</v>
      </c>
      <c r="W91">
        <f t="shared" si="5"/>
        <v>725</v>
      </c>
      <c r="X91">
        <v>65.744799999999998</v>
      </c>
      <c r="AC91">
        <f t="shared" si="6"/>
        <v>745</v>
      </c>
      <c r="AD91">
        <v>60.2</v>
      </c>
    </row>
    <row r="92" spans="1:96">
      <c r="A92">
        <v>795</v>
      </c>
      <c r="B92">
        <v>1.455977E-5</v>
      </c>
      <c r="C92">
        <v>5.2577999999999999E-6</v>
      </c>
      <c r="D92">
        <v>0</v>
      </c>
      <c r="F92">
        <v>447</v>
      </c>
      <c r="G92">
        <v>0.34426240000000002</v>
      </c>
      <c r="H92">
        <v>3.2883679999999998E-2</v>
      </c>
      <c r="I92">
        <v>1.7816997999999999</v>
      </c>
      <c r="L92">
        <v>795</v>
      </c>
      <c r="M92">
        <v>1.2855E-5</v>
      </c>
      <c r="N92">
        <v>5.1298000000000004E-6</v>
      </c>
      <c r="O92">
        <v>0</v>
      </c>
      <c r="Q92">
        <f t="shared" si="4"/>
        <v>730</v>
      </c>
      <c r="R92">
        <v>216.12</v>
      </c>
      <c r="W92">
        <f t="shared" si="5"/>
        <v>730</v>
      </c>
      <c r="X92">
        <v>69.885599999999997</v>
      </c>
      <c r="AC92">
        <f t="shared" si="6"/>
        <v>750</v>
      </c>
      <c r="AD92">
        <v>59.2</v>
      </c>
    </row>
    <row r="93" spans="1:96">
      <c r="A93">
        <v>800</v>
      </c>
      <c r="B93">
        <v>1.0253980000000001E-5</v>
      </c>
      <c r="C93">
        <v>3.7029000000000002E-6</v>
      </c>
      <c r="D93">
        <v>0</v>
      </c>
      <c r="F93">
        <v>448</v>
      </c>
      <c r="G93">
        <v>0.34180880000000002</v>
      </c>
      <c r="H93">
        <v>3.4521120000000002E-2</v>
      </c>
      <c r="I93">
        <v>1.7791982</v>
      </c>
      <c r="L93">
        <v>800</v>
      </c>
      <c r="M93">
        <v>9.4136299999999995E-6</v>
      </c>
      <c r="N93">
        <v>3.7647300000000001E-6</v>
      </c>
      <c r="O93">
        <v>0</v>
      </c>
      <c r="Q93">
        <f t="shared" si="4"/>
        <v>735</v>
      </c>
      <c r="R93">
        <v>218.92</v>
      </c>
      <c r="W93">
        <f t="shared" si="5"/>
        <v>735</v>
      </c>
      <c r="X93">
        <v>72.4863</v>
      </c>
      <c r="AC93">
        <f t="shared" si="6"/>
        <v>755</v>
      </c>
      <c r="AD93">
        <v>58.5</v>
      </c>
    </row>
    <row r="94" spans="1:96">
      <c r="A94">
        <v>805</v>
      </c>
      <c r="B94">
        <v>7.2214559999999999E-6</v>
      </c>
      <c r="C94">
        <v>2.6077999999999998E-6</v>
      </c>
      <c r="D94">
        <v>0</v>
      </c>
      <c r="F94">
        <v>449</v>
      </c>
      <c r="G94">
        <v>0.33909410000000001</v>
      </c>
      <c r="H94">
        <v>3.6225710000000001E-2</v>
      </c>
      <c r="I94">
        <v>1.7758670999999999</v>
      </c>
      <c r="L94">
        <v>805</v>
      </c>
      <c r="M94">
        <v>6.9129999999999997E-6</v>
      </c>
      <c r="N94">
        <v>2.7708100000000001E-6</v>
      </c>
      <c r="O94">
        <v>0</v>
      </c>
      <c r="Q94">
        <f t="shared" si="4"/>
        <v>740</v>
      </c>
      <c r="R94">
        <v>221.667</v>
      </c>
      <c r="W94">
        <f t="shared" si="5"/>
        <v>740</v>
      </c>
      <c r="X94">
        <v>75.087000000000003</v>
      </c>
      <c r="AC94">
        <f t="shared" si="6"/>
        <v>760</v>
      </c>
      <c r="AD94">
        <v>58.1</v>
      </c>
    </row>
    <row r="95" spans="1:96">
      <c r="A95">
        <v>810</v>
      </c>
      <c r="B95">
        <v>5.0858679999999998E-6</v>
      </c>
      <c r="C95">
        <v>1.8365999999999999E-6</v>
      </c>
      <c r="D95">
        <v>0</v>
      </c>
      <c r="F95">
        <v>450</v>
      </c>
      <c r="G95">
        <v>0.3362</v>
      </c>
      <c r="H95">
        <v>3.7999999999999999E-2</v>
      </c>
      <c r="I95">
        <v>1.7721100000000001</v>
      </c>
      <c r="L95">
        <v>810</v>
      </c>
      <c r="M95">
        <v>5.09347E-6</v>
      </c>
      <c r="N95">
        <v>2.0461300000000002E-6</v>
      </c>
      <c r="O95">
        <v>0</v>
      </c>
      <c r="Q95">
        <f t="shared" si="4"/>
        <v>745</v>
      </c>
      <c r="R95">
        <v>224.36099999999999</v>
      </c>
      <c r="W95">
        <f t="shared" si="5"/>
        <v>745</v>
      </c>
      <c r="X95">
        <v>69.339799999999997</v>
      </c>
      <c r="AC95">
        <f t="shared" si="6"/>
        <v>765</v>
      </c>
      <c r="AD95">
        <v>58</v>
      </c>
    </row>
    <row r="96" spans="1:96">
      <c r="A96">
        <v>815</v>
      </c>
      <c r="B96">
        <v>3.5816519999999999E-6</v>
      </c>
      <c r="C96">
        <v>1.2934E-6</v>
      </c>
      <c r="D96">
        <v>0</v>
      </c>
      <c r="F96">
        <v>451</v>
      </c>
      <c r="G96">
        <v>0.33319769999999999</v>
      </c>
      <c r="H96">
        <v>3.9846670000000001E-2</v>
      </c>
      <c r="I96">
        <v>1.7682589</v>
      </c>
      <c r="L96">
        <v>815</v>
      </c>
      <c r="M96">
        <v>3.7670999999999999E-6</v>
      </c>
      <c r="N96">
        <v>1.51677E-6</v>
      </c>
      <c r="O96">
        <v>0</v>
      </c>
      <c r="Q96">
        <f t="shared" si="4"/>
        <v>750</v>
      </c>
      <c r="R96">
        <v>227</v>
      </c>
      <c r="W96">
        <f t="shared" si="5"/>
        <v>750</v>
      </c>
      <c r="X96">
        <v>63.592700000000001</v>
      </c>
      <c r="AC96">
        <f t="shared" si="6"/>
        <v>770</v>
      </c>
      <c r="AD96">
        <v>58.2</v>
      </c>
    </row>
    <row r="97" spans="1:24">
      <c r="A97">
        <v>820</v>
      </c>
      <c r="B97">
        <v>2.522525E-6</v>
      </c>
      <c r="C97">
        <v>9.1093000000000002E-7</v>
      </c>
      <c r="D97">
        <v>0</v>
      </c>
      <c r="F97">
        <v>452</v>
      </c>
      <c r="G97">
        <v>0.33004109999999998</v>
      </c>
      <c r="H97">
        <v>4.1768E-2</v>
      </c>
      <c r="I97">
        <v>1.7640389999999999</v>
      </c>
      <c r="L97">
        <v>820</v>
      </c>
      <c r="M97">
        <v>2.79531E-6</v>
      </c>
      <c r="N97">
        <v>1.12809E-6</v>
      </c>
      <c r="O97">
        <v>0</v>
      </c>
      <c r="Q97">
        <f t="shared" si="4"/>
        <v>755</v>
      </c>
      <c r="R97">
        <v>229.58500000000001</v>
      </c>
      <c r="W97">
        <f t="shared" si="5"/>
        <v>755</v>
      </c>
      <c r="X97">
        <v>55.005400000000002</v>
      </c>
    </row>
    <row r="98" spans="1:24">
      <c r="A98">
        <v>825</v>
      </c>
      <c r="B98">
        <v>1.7765090000000001E-6</v>
      </c>
      <c r="C98">
        <v>6.4153E-7</v>
      </c>
      <c r="D98">
        <v>0</v>
      </c>
      <c r="F98">
        <v>453</v>
      </c>
      <c r="G98">
        <v>0.32663569999999997</v>
      </c>
      <c r="H98">
        <v>4.3765999999999999E-2</v>
      </c>
      <c r="I98">
        <v>1.7589437999999999</v>
      </c>
      <c r="L98">
        <v>825</v>
      </c>
      <c r="M98">
        <v>2.0820000000000001E-6</v>
      </c>
      <c r="N98">
        <v>8.4216000000000002E-7</v>
      </c>
      <c r="O98">
        <v>0</v>
      </c>
      <c r="Q98">
        <f t="shared" si="4"/>
        <v>760</v>
      </c>
      <c r="R98">
        <v>232.11500000000001</v>
      </c>
      <c r="W98">
        <f t="shared" si="5"/>
        <v>760</v>
      </c>
      <c r="X98">
        <v>46.418199999999999</v>
      </c>
    </row>
    <row r="99" spans="1:24">
      <c r="A99">
        <v>830</v>
      </c>
      <c r="B99">
        <v>1.251141E-6</v>
      </c>
      <c r="C99">
        <v>4.5181000000000002E-7</v>
      </c>
      <c r="D99">
        <v>0</v>
      </c>
      <c r="F99">
        <v>454</v>
      </c>
      <c r="G99">
        <v>0.32288679999999997</v>
      </c>
      <c r="H99">
        <v>4.5842670000000002E-2</v>
      </c>
      <c r="I99">
        <v>1.7524663</v>
      </c>
      <c r="L99">
        <v>830</v>
      </c>
      <c r="M99">
        <v>1.55314E-6</v>
      </c>
      <c r="N99">
        <v>6.2969999999999998E-7</v>
      </c>
      <c r="O99">
        <v>0</v>
      </c>
      <c r="Q99">
        <f t="shared" si="4"/>
        <v>765</v>
      </c>
      <c r="R99">
        <v>234.589</v>
      </c>
      <c r="W99">
        <f t="shared" si="5"/>
        <v>765</v>
      </c>
      <c r="X99">
        <v>56.611800000000002</v>
      </c>
    </row>
    <row r="100" spans="1:24">
      <c r="F100">
        <v>455</v>
      </c>
      <c r="G100">
        <v>0.31869999999999998</v>
      </c>
      <c r="H100">
        <v>4.8000000000000001E-2</v>
      </c>
      <c r="I100">
        <v>1.7441</v>
      </c>
      <c r="Q100">
        <f t="shared" si="4"/>
        <v>770</v>
      </c>
      <c r="R100">
        <v>237.00800000000001</v>
      </c>
      <c r="W100">
        <f t="shared" si="5"/>
        <v>770</v>
      </c>
      <c r="X100">
        <v>66.805400000000006</v>
      </c>
    </row>
    <row r="101" spans="1:24">
      <c r="F101">
        <v>456</v>
      </c>
      <c r="G101">
        <v>0.3140251</v>
      </c>
      <c r="H101">
        <v>5.0243679999999999E-2</v>
      </c>
      <c r="I101">
        <v>1.7335594999999999</v>
      </c>
      <c r="Q101">
        <f t="shared" si="4"/>
        <v>775</v>
      </c>
      <c r="R101">
        <v>239.37</v>
      </c>
      <c r="W101">
        <f t="shared" si="5"/>
        <v>775</v>
      </c>
      <c r="X101">
        <v>65.094099999999997</v>
      </c>
    </row>
    <row r="102" spans="1:24">
      <c r="F102">
        <v>457</v>
      </c>
      <c r="G102">
        <v>0.30888399999999999</v>
      </c>
      <c r="H102">
        <v>5.2573040000000001E-2</v>
      </c>
      <c r="I102">
        <v>1.7208581000000001</v>
      </c>
      <c r="Q102">
        <f t="shared" si="4"/>
        <v>780</v>
      </c>
      <c r="R102">
        <v>241.67500000000001</v>
      </c>
      <c r="W102">
        <f t="shared" si="5"/>
        <v>780</v>
      </c>
      <c r="X102">
        <v>63.382800000000003</v>
      </c>
    </row>
    <row r="103" spans="1:24">
      <c r="F103">
        <v>458</v>
      </c>
      <c r="G103">
        <v>0.30329040000000002</v>
      </c>
      <c r="H103">
        <v>5.4980559999999998E-2</v>
      </c>
      <c r="I103">
        <v>1.7059369</v>
      </c>
      <c r="Q103">
        <f t="shared" si="4"/>
        <v>785</v>
      </c>
      <c r="R103">
        <v>243.92400000000001</v>
      </c>
      <c r="W103">
        <f t="shared" si="5"/>
        <v>785</v>
      </c>
      <c r="X103">
        <v>63.843400000000003</v>
      </c>
    </row>
    <row r="104" spans="1:24">
      <c r="F104">
        <v>459</v>
      </c>
      <c r="G104">
        <v>0.29725790000000002</v>
      </c>
      <c r="H104">
        <v>5.7458719999999998E-2</v>
      </c>
      <c r="I104">
        <v>1.6887372</v>
      </c>
      <c r="Q104">
        <f t="shared" si="4"/>
        <v>790</v>
      </c>
      <c r="R104">
        <v>246.11600000000001</v>
      </c>
      <c r="W104">
        <f t="shared" si="5"/>
        <v>790</v>
      </c>
      <c r="X104">
        <v>64.304000000000002</v>
      </c>
    </row>
    <row r="105" spans="1:24">
      <c r="F105">
        <v>460</v>
      </c>
      <c r="G105">
        <v>0.2908</v>
      </c>
      <c r="H105">
        <v>0.06</v>
      </c>
      <c r="I105">
        <v>1.6692</v>
      </c>
      <c r="Q105">
        <f t="shared" si="4"/>
        <v>795</v>
      </c>
      <c r="R105">
        <v>248.251</v>
      </c>
      <c r="W105">
        <f t="shared" si="5"/>
        <v>795</v>
      </c>
      <c r="X105">
        <v>61.877899999999997</v>
      </c>
    </row>
    <row r="106" spans="1:24">
      <c r="F106">
        <v>461</v>
      </c>
      <c r="G106">
        <v>0.2839701</v>
      </c>
      <c r="H106">
        <v>6.2601970000000007E-2</v>
      </c>
      <c r="I106">
        <v>1.6475287000000001</v>
      </c>
      <c r="Q106">
        <f t="shared" si="4"/>
        <v>800</v>
      </c>
      <c r="R106">
        <v>250.32900000000001</v>
      </c>
      <c r="W106">
        <f t="shared" si="5"/>
        <v>800</v>
      </c>
      <c r="X106">
        <v>59.451900000000002</v>
      </c>
    </row>
    <row r="107" spans="1:24">
      <c r="F107">
        <v>462</v>
      </c>
      <c r="G107">
        <v>0.27672140000000001</v>
      </c>
      <c r="H107">
        <v>6.5277520000000006E-2</v>
      </c>
      <c r="I107">
        <v>1.6234127</v>
      </c>
      <c r="Q107">
        <f t="shared" si="4"/>
        <v>805</v>
      </c>
      <c r="R107">
        <v>252.35</v>
      </c>
      <c r="W107">
        <f t="shared" si="5"/>
        <v>805</v>
      </c>
      <c r="X107">
        <v>55.705399999999997</v>
      </c>
    </row>
    <row r="108" spans="1:24">
      <c r="F108">
        <v>463</v>
      </c>
      <c r="G108">
        <v>0.26891779999999998</v>
      </c>
      <c r="H108">
        <v>6.8042080000000005E-2</v>
      </c>
      <c r="I108">
        <v>1.5960223</v>
      </c>
      <c r="Q108">
        <f t="shared" si="4"/>
        <v>810</v>
      </c>
      <c r="R108">
        <v>254.31399999999999</v>
      </c>
      <c r="W108">
        <f t="shared" si="5"/>
        <v>810</v>
      </c>
      <c r="X108">
        <v>51.959000000000003</v>
      </c>
    </row>
    <row r="109" spans="1:24">
      <c r="F109">
        <v>464</v>
      </c>
      <c r="G109">
        <v>0.26042270000000001</v>
      </c>
      <c r="H109">
        <v>7.0911089999999996E-2</v>
      </c>
      <c r="I109">
        <v>1.5645279999999999</v>
      </c>
      <c r="Q109">
        <f t="shared" si="4"/>
        <v>815</v>
      </c>
      <c r="R109">
        <v>256.221</v>
      </c>
      <c r="W109">
        <f t="shared" si="5"/>
        <v>815</v>
      </c>
      <c r="X109">
        <v>54.699800000000003</v>
      </c>
    </row>
    <row r="110" spans="1:24">
      <c r="F110">
        <v>465</v>
      </c>
      <c r="G110">
        <v>0.25109999999999999</v>
      </c>
      <c r="H110">
        <v>7.3899999999999993E-2</v>
      </c>
      <c r="I110">
        <v>1.5281</v>
      </c>
      <c r="Q110">
        <f t="shared" si="4"/>
        <v>820</v>
      </c>
      <c r="R110">
        <v>258.07100000000003</v>
      </c>
      <c r="W110">
        <f t="shared" si="5"/>
        <v>820</v>
      </c>
      <c r="X110">
        <v>57.440600000000003</v>
      </c>
    </row>
    <row r="111" spans="1:24">
      <c r="F111">
        <v>466</v>
      </c>
      <c r="G111">
        <v>0.24084749999999999</v>
      </c>
      <c r="H111">
        <v>7.7016000000000001E-2</v>
      </c>
      <c r="I111">
        <v>1.4861114</v>
      </c>
      <c r="Q111">
        <f t="shared" si="4"/>
        <v>825</v>
      </c>
      <c r="R111">
        <v>259.86500000000001</v>
      </c>
      <c r="W111">
        <f t="shared" si="5"/>
        <v>825</v>
      </c>
      <c r="X111">
        <v>58.8765</v>
      </c>
    </row>
    <row r="112" spans="1:24">
      <c r="F112">
        <v>467</v>
      </c>
      <c r="G112">
        <v>0.22985120000000001</v>
      </c>
      <c r="H112">
        <v>8.0266400000000002E-2</v>
      </c>
      <c r="I112">
        <v>1.4395214999999999</v>
      </c>
      <c r="Q112">
        <f t="shared" si="4"/>
        <v>830</v>
      </c>
      <c r="R112">
        <v>261.60199999999998</v>
      </c>
      <c r="W112">
        <f t="shared" si="5"/>
        <v>830</v>
      </c>
      <c r="X112">
        <v>60.3125</v>
      </c>
    </row>
    <row r="113" spans="6:9">
      <c r="F113">
        <v>468</v>
      </c>
      <c r="G113">
        <v>0.2184072</v>
      </c>
      <c r="H113">
        <v>8.36668E-2</v>
      </c>
      <c r="I113">
        <v>1.3898798999999999</v>
      </c>
    </row>
    <row r="114" spans="6:9">
      <c r="F114">
        <v>469</v>
      </c>
      <c r="G114">
        <v>0.20681150000000001</v>
      </c>
      <c r="H114">
        <v>8.7232799999999999E-2</v>
      </c>
      <c r="I114">
        <v>1.3387362</v>
      </c>
    </row>
    <row r="115" spans="6:9">
      <c r="F115">
        <v>470</v>
      </c>
      <c r="G115">
        <v>0.19536000000000001</v>
      </c>
      <c r="H115">
        <v>9.0980000000000005E-2</v>
      </c>
      <c r="I115">
        <v>1.2876399999999999</v>
      </c>
    </row>
    <row r="116" spans="6:9">
      <c r="F116">
        <v>471</v>
      </c>
      <c r="G116">
        <v>0.18421360000000001</v>
      </c>
      <c r="H116">
        <v>9.4917550000000003E-2</v>
      </c>
      <c r="I116">
        <v>1.2374223</v>
      </c>
    </row>
    <row r="117" spans="6:9">
      <c r="F117">
        <v>472</v>
      </c>
      <c r="G117">
        <v>0.17332729999999999</v>
      </c>
      <c r="H117">
        <v>9.9045839999999996E-2</v>
      </c>
      <c r="I117">
        <v>1.1878242999999999</v>
      </c>
    </row>
    <row r="118" spans="6:9">
      <c r="F118">
        <v>473</v>
      </c>
      <c r="G118">
        <v>0.1626881</v>
      </c>
      <c r="H118">
        <v>0.1033674</v>
      </c>
      <c r="I118">
        <v>1.1387611</v>
      </c>
    </row>
    <row r="119" spans="6:9">
      <c r="F119">
        <v>474</v>
      </c>
      <c r="G119">
        <v>0.15228330000000001</v>
      </c>
      <c r="H119">
        <v>0.1078846</v>
      </c>
      <c r="I119">
        <v>1.0901479999999999</v>
      </c>
    </row>
    <row r="120" spans="6:9">
      <c r="F120">
        <v>475</v>
      </c>
      <c r="G120">
        <v>0.1421</v>
      </c>
      <c r="H120">
        <v>0.11260000000000001</v>
      </c>
      <c r="I120">
        <v>1.0419</v>
      </c>
    </row>
    <row r="121" spans="6:9">
      <c r="F121">
        <v>476</v>
      </c>
      <c r="G121">
        <v>0.13217860000000001</v>
      </c>
      <c r="H121">
        <v>0.117532</v>
      </c>
      <c r="I121">
        <v>0.99419760000000001</v>
      </c>
    </row>
    <row r="122" spans="6:9">
      <c r="F122">
        <v>477</v>
      </c>
      <c r="G122">
        <v>0.1225696</v>
      </c>
      <c r="H122">
        <v>0.1226744</v>
      </c>
      <c r="I122">
        <v>0.9473473</v>
      </c>
    </row>
    <row r="123" spans="6:9">
      <c r="F123">
        <v>478</v>
      </c>
      <c r="G123">
        <v>0.11327520000000001</v>
      </c>
      <c r="H123">
        <v>0.12799279999999999</v>
      </c>
      <c r="I123">
        <v>0.90145310000000001</v>
      </c>
    </row>
    <row r="124" spans="6:9">
      <c r="F124">
        <v>479</v>
      </c>
      <c r="G124">
        <v>0.1042979</v>
      </c>
      <c r="H124">
        <v>0.13345280000000001</v>
      </c>
      <c r="I124">
        <v>0.85661929999999997</v>
      </c>
    </row>
    <row r="125" spans="6:9">
      <c r="F125">
        <v>480</v>
      </c>
      <c r="G125">
        <v>9.5640000000000003E-2</v>
      </c>
      <c r="H125">
        <v>0.13902</v>
      </c>
      <c r="I125">
        <v>0.81295010000000001</v>
      </c>
    </row>
    <row r="126" spans="6:9">
      <c r="F126">
        <v>481</v>
      </c>
      <c r="G126">
        <v>8.7299550000000004E-2</v>
      </c>
      <c r="H126">
        <v>0.14467640000000001</v>
      </c>
      <c r="I126">
        <v>0.77051729999999996</v>
      </c>
    </row>
    <row r="127" spans="6:9">
      <c r="F127">
        <v>482</v>
      </c>
      <c r="G127">
        <v>7.9308039999999996E-2</v>
      </c>
      <c r="H127">
        <v>0.1504693</v>
      </c>
      <c r="I127">
        <v>0.7294448</v>
      </c>
    </row>
    <row r="128" spans="6:9">
      <c r="F128">
        <v>483</v>
      </c>
      <c r="G128">
        <v>7.1717760000000005E-2</v>
      </c>
      <c r="H128">
        <v>0.15646189999999999</v>
      </c>
      <c r="I128">
        <v>0.68991360000000002</v>
      </c>
    </row>
    <row r="129" spans="6:9">
      <c r="F129">
        <v>484</v>
      </c>
      <c r="G129">
        <v>6.4580990000000005E-2</v>
      </c>
      <c r="H129">
        <v>0.16271769999999999</v>
      </c>
      <c r="I129">
        <v>0.65210489999999999</v>
      </c>
    </row>
    <row r="130" spans="6:9">
      <c r="F130">
        <v>485</v>
      </c>
      <c r="G130">
        <v>5.7950010000000003E-2</v>
      </c>
      <c r="H130">
        <v>0.16930000000000001</v>
      </c>
      <c r="I130">
        <v>0.61619999999999997</v>
      </c>
    </row>
    <row r="131" spans="6:9">
      <c r="F131">
        <v>486</v>
      </c>
      <c r="G131">
        <v>5.1862110000000003E-2</v>
      </c>
      <c r="H131">
        <v>0.17624310000000001</v>
      </c>
      <c r="I131">
        <v>0.58232859999999997</v>
      </c>
    </row>
    <row r="132" spans="6:9">
      <c r="F132">
        <v>487</v>
      </c>
      <c r="G132">
        <v>4.628152E-2</v>
      </c>
      <c r="H132">
        <v>0.1835581</v>
      </c>
      <c r="I132">
        <v>0.55041620000000002</v>
      </c>
    </row>
    <row r="133" spans="6:9">
      <c r="F133">
        <v>488</v>
      </c>
      <c r="G133">
        <v>4.1150880000000001E-2</v>
      </c>
      <c r="H133">
        <v>0.19127350000000001</v>
      </c>
      <c r="I133">
        <v>0.52033759999999996</v>
      </c>
    </row>
    <row r="134" spans="6:9">
      <c r="F134">
        <v>489</v>
      </c>
      <c r="G134">
        <v>3.641283E-2</v>
      </c>
      <c r="H134">
        <v>0.19941800000000001</v>
      </c>
      <c r="I134">
        <v>0.4919673</v>
      </c>
    </row>
    <row r="135" spans="6:9">
      <c r="F135">
        <v>490</v>
      </c>
      <c r="G135">
        <v>3.2009999999999997E-2</v>
      </c>
      <c r="H135">
        <v>0.20802000000000001</v>
      </c>
      <c r="I135">
        <v>0.46517999999999998</v>
      </c>
    </row>
    <row r="136" spans="6:9">
      <c r="F136">
        <v>491</v>
      </c>
      <c r="G136">
        <v>2.79172E-2</v>
      </c>
      <c r="H136">
        <v>0.2171199</v>
      </c>
      <c r="I136">
        <v>0.4399246</v>
      </c>
    </row>
    <row r="137" spans="6:9">
      <c r="F137">
        <v>492</v>
      </c>
      <c r="G137">
        <v>2.41444E-2</v>
      </c>
      <c r="H137">
        <v>0.22673450000000001</v>
      </c>
      <c r="I137">
        <v>0.41618359999999999</v>
      </c>
    </row>
    <row r="138" spans="6:9">
      <c r="F138">
        <v>493</v>
      </c>
      <c r="G138">
        <v>2.0687000000000001E-2</v>
      </c>
      <c r="H138">
        <v>0.23685709999999999</v>
      </c>
      <c r="I138">
        <v>0.39388220000000002</v>
      </c>
    </row>
    <row r="139" spans="6:9">
      <c r="F139">
        <v>494</v>
      </c>
      <c r="G139">
        <v>1.7540400000000001E-2</v>
      </c>
      <c r="H139">
        <v>0.24748120000000001</v>
      </c>
      <c r="I139">
        <v>0.3729459</v>
      </c>
    </row>
    <row r="140" spans="6:9">
      <c r="F140">
        <v>495</v>
      </c>
      <c r="G140">
        <v>1.47E-2</v>
      </c>
      <c r="H140">
        <v>0.2586</v>
      </c>
      <c r="I140">
        <v>0.3533</v>
      </c>
    </row>
    <row r="141" spans="6:9">
      <c r="F141">
        <v>496</v>
      </c>
      <c r="G141">
        <v>1.216179E-2</v>
      </c>
      <c r="H141">
        <v>0.27018490000000001</v>
      </c>
      <c r="I141">
        <v>0.33485779999999998</v>
      </c>
    </row>
    <row r="142" spans="6:9">
      <c r="F142">
        <v>497</v>
      </c>
      <c r="G142">
        <v>9.9199600000000002E-3</v>
      </c>
      <c r="H142">
        <v>0.28229389999999999</v>
      </c>
      <c r="I142">
        <v>0.3175521</v>
      </c>
    </row>
    <row r="143" spans="6:9">
      <c r="F143">
        <v>498</v>
      </c>
      <c r="G143">
        <v>7.9672400000000004E-3</v>
      </c>
      <c r="H143">
        <v>0.29505049999999999</v>
      </c>
      <c r="I143">
        <v>0.30133749999999998</v>
      </c>
    </row>
    <row r="144" spans="6:9">
      <c r="F144">
        <v>499</v>
      </c>
      <c r="G144">
        <v>6.2963460000000004E-3</v>
      </c>
      <c r="H144">
        <v>0.30857800000000002</v>
      </c>
      <c r="I144">
        <v>0.2861686</v>
      </c>
    </row>
    <row r="145" spans="6:9">
      <c r="F145">
        <v>500</v>
      </c>
      <c r="G145">
        <v>4.8999999999999998E-3</v>
      </c>
      <c r="H145">
        <v>0.32300000000000001</v>
      </c>
      <c r="I145">
        <v>0.27200000000000002</v>
      </c>
    </row>
    <row r="146" spans="6:9">
      <c r="F146">
        <v>501</v>
      </c>
      <c r="G146">
        <v>3.777173E-3</v>
      </c>
      <c r="H146">
        <v>0.33840209999999998</v>
      </c>
      <c r="I146">
        <v>0.25881710000000002</v>
      </c>
    </row>
    <row r="147" spans="6:9">
      <c r="F147">
        <v>502</v>
      </c>
      <c r="G147">
        <v>2.94532E-3</v>
      </c>
      <c r="H147">
        <v>0.3546858</v>
      </c>
      <c r="I147">
        <v>0.2464838</v>
      </c>
    </row>
    <row r="148" spans="6:9">
      <c r="F148">
        <v>503</v>
      </c>
      <c r="G148">
        <v>2.4248799999999999E-3</v>
      </c>
      <c r="H148">
        <v>0.37169859999999999</v>
      </c>
      <c r="I148">
        <v>0.2347718</v>
      </c>
    </row>
    <row r="149" spans="6:9">
      <c r="F149">
        <v>504</v>
      </c>
      <c r="G149">
        <v>2.2362929999999999E-3</v>
      </c>
      <c r="H149">
        <v>0.38928750000000001</v>
      </c>
      <c r="I149">
        <v>0.22345329999999999</v>
      </c>
    </row>
    <row r="150" spans="6:9">
      <c r="F150">
        <v>505</v>
      </c>
      <c r="G150">
        <v>2.3999999999999998E-3</v>
      </c>
      <c r="H150">
        <v>0.4073</v>
      </c>
      <c r="I150">
        <v>0.21229999999999999</v>
      </c>
    </row>
    <row r="151" spans="6:9">
      <c r="F151">
        <v>506</v>
      </c>
      <c r="G151">
        <v>2.92552E-3</v>
      </c>
      <c r="H151">
        <v>0.42562990000000001</v>
      </c>
      <c r="I151">
        <v>0.20116919999999999</v>
      </c>
    </row>
    <row r="152" spans="6:9">
      <c r="F152">
        <v>507</v>
      </c>
      <c r="G152">
        <v>3.8365600000000001E-3</v>
      </c>
      <c r="H152">
        <v>0.44430960000000003</v>
      </c>
      <c r="I152">
        <v>0.1901196</v>
      </c>
    </row>
    <row r="153" spans="6:9">
      <c r="F153">
        <v>508</v>
      </c>
      <c r="G153">
        <v>5.17484E-3</v>
      </c>
      <c r="H153">
        <v>0.46339439999999998</v>
      </c>
      <c r="I153">
        <v>0.17922540000000001</v>
      </c>
    </row>
    <row r="154" spans="6:9">
      <c r="F154">
        <v>509</v>
      </c>
      <c r="G154">
        <v>6.9820799999999999E-3</v>
      </c>
      <c r="H154">
        <v>0.48293950000000002</v>
      </c>
      <c r="I154">
        <v>0.16856080000000001</v>
      </c>
    </row>
    <row r="155" spans="6:9">
      <c r="F155">
        <v>510</v>
      </c>
      <c r="G155">
        <v>9.2999999999999992E-3</v>
      </c>
      <c r="H155">
        <v>0.503</v>
      </c>
      <c r="I155">
        <v>0.15820000000000001</v>
      </c>
    </row>
    <row r="156" spans="6:9">
      <c r="F156">
        <v>511</v>
      </c>
      <c r="G156">
        <v>1.2149490000000001E-2</v>
      </c>
      <c r="H156">
        <v>0.52356930000000002</v>
      </c>
      <c r="I156">
        <v>0.1481383</v>
      </c>
    </row>
    <row r="157" spans="6:9">
      <c r="F157">
        <v>512</v>
      </c>
      <c r="G157">
        <v>1.553588E-2</v>
      </c>
      <c r="H157">
        <v>0.544512</v>
      </c>
      <c r="I157">
        <v>0.13837579999999999</v>
      </c>
    </row>
    <row r="158" spans="6:9">
      <c r="F158">
        <v>513</v>
      </c>
      <c r="G158">
        <v>1.9477520000000002E-2</v>
      </c>
      <c r="H158">
        <v>0.56569000000000003</v>
      </c>
      <c r="I158">
        <v>0.1289942</v>
      </c>
    </row>
    <row r="159" spans="6:9">
      <c r="F159">
        <v>514</v>
      </c>
      <c r="G159">
        <v>2.399277E-2</v>
      </c>
      <c r="H159">
        <v>0.58696530000000002</v>
      </c>
      <c r="I159">
        <v>0.1200751</v>
      </c>
    </row>
    <row r="160" spans="6:9">
      <c r="F160">
        <v>515</v>
      </c>
      <c r="G160">
        <v>2.9100000000000001E-2</v>
      </c>
      <c r="H160">
        <v>0.60819999999999996</v>
      </c>
      <c r="I160">
        <v>0.11169999999999999</v>
      </c>
    </row>
    <row r="161" spans="6:9">
      <c r="F161">
        <v>516</v>
      </c>
      <c r="G161">
        <v>3.4814850000000001E-2</v>
      </c>
      <c r="H161">
        <v>0.62934559999999995</v>
      </c>
      <c r="I161">
        <v>0.10390480000000001</v>
      </c>
    </row>
    <row r="162" spans="6:9">
      <c r="F162">
        <v>517</v>
      </c>
      <c r="G162">
        <v>4.1120160000000003E-2</v>
      </c>
      <c r="H162">
        <v>0.65030679999999996</v>
      </c>
      <c r="I162">
        <v>9.666748E-2</v>
      </c>
    </row>
    <row r="163" spans="6:9">
      <c r="F163">
        <v>518</v>
      </c>
      <c r="G163">
        <v>4.798504E-2</v>
      </c>
      <c r="H163">
        <v>0.6708752</v>
      </c>
      <c r="I163">
        <v>8.9982720000000002E-2</v>
      </c>
    </row>
    <row r="164" spans="6:9">
      <c r="F164">
        <v>519</v>
      </c>
      <c r="G164">
        <v>5.5378610000000002E-2</v>
      </c>
      <c r="H164">
        <v>0.69084239999999997</v>
      </c>
      <c r="I164">
        <v>8.3845310000000006E-2</v>
      </c>
    </row>
    <row r="165" spans="6:9">
      <c r="F165">
        <v>520</v>
      </c>
      <c r="G165">
        <v>6.3270000000000007E-2</v>
      </c>
      <c r="H165">
        <v>0.71</v>
      </c>
      <c r="I165">
        <v>7.8249990000000005E-2</v>
      </c>
    </row>
    <row r="166" spans="6:9">
      <c r="F166">
        <v>521</v>
      </c>
      <c r="G166">
        <v>7.1635009999999999E-2</v>
      </c>
      <c r="H166">
        <v>0.72818519999999998</v>
      </c>
      <c r="I166">
        <v>7.3208990000000002E-2</v>
      </c>
    </row>
    <row r="167" spans="6:9">
      <c r="F167">
        <v>522</v>
      </c>
      <c r="G167">
        <v>8.0462240000000004E-2</v>
      </c>
      <c r="H167">
        <v>0.7454636</v>
      </c>
      <c r="I167">
        <v>6.8678160000000002E-2</v>
      </c>
    </row>
    <row r="168" spans="6:9">
      <c r="F168">
        <v>523</v>
      </c>
      <c r="G168">
        <v>8.9739959999999994E-2</v>
      </c>
      <c r="H168">
        <v>0.76196940000000002</v>
      </c>
      <c r="I168">
        <v>6.4567840000000001E-2</v>
      </c>
    </row>
    <row r="169" spans="6:9">
      <c r="F169">
        <v>524</v>
      </c>
      <c r="G169">
        <v>9.9456450000000002E-2</v>
      </c>
      <c r="H169">
        <v>0.77783679999999999</v>
      </c>
      <c r="I169">
        <v>6.0788349999999998E-2</v>
      </c>
    </row>
    <row r="170" spans="6:9">
      <c r="F170">
        <v>525</v>
      </c>
      <c r="G170">
        <v>0.1096</v>
      </c>
      <c r="H170">
        <v>0.79320000000000002</v>
      </c>
      <c r="I170">
        <v>5.7250009999999997E-2</v>
      </c>
    </row>
    <row r="171" spans="6:9">
      <c r="F171">
        <v>526</v>
      </c>
      <c r="G171">
        <v>0.12016739999999999</v>
      </c>
      <c r="H171">
        <v>0.80811040000000001</v>
      </c>
      <c r="I171">
        <v>5.3904349999999997E-2</v>
      </c>
    </row>
    <row r="172" spans="6:9">
      <c r="F172">
        <v>527</v>
      </c>
      <c r="G172">
        <v>0.13111449999999999</v>
      </c>
      <c r="H172">
        <v>0.82249620000000001</v>
      </c>
      <c r="I172">
        <v>5.0746640000000003E-2</v>
      </c>
    </row>
    <row r="173" spans="6:9">
      <c r="F173">
        <v>528</v>
      </c>
      <c r="G173">
        <v>0.14236789999999999</v>
      </c>
      <c r="H173">
        <v>0.83630680000000002</v>
      </c>
      <c r="I173">
        <v>4.7752759999999998E-2</v>
      </c>
    </row>
    <row r="174" spans="6:9">
      <c r="F174">
        <v>529</v>
      </c>
      <c r="G174">
        <v>0.1538542</v>
      </c>
      <c r="H174">
        <v>0.84949160000000001</v>
      </c>
      <c r="I174">
        <v>4.4898590000000002E-2</v>
      </c>
    </row>
    <row r="175" spans="6:9">
      <c r="F175">
        <v>530</v>
      </c>
      <c r="G175">
        <v>0.16550000000000001</v>
      </c>
      <c r="H175">
        <v>0.86199999999999999</v>
      </c>
      <c r="I175">
        <v>4.2160000000000003E-2</v>
      </c>
    </row>
    <row r="176" spans="6:9">
      <c r="F176">
        <v>531</v>
      </c>
      <c r="G176">
        <v>0.1772571</v>
      </c>
      <c r="H176">
        <v>0.8738108</v>
      </c>
      <c r="I176">
        <v>3.9507279999999999E-2</v>
      </c>
    </row>
    <row r="177" spans="6:9">
      <c r="F177">
        <v>532</v>
      </c>
      <c r="G177">
        <v>0.18914</v>
      </c>
      <c r="H177">
        <v>0.88496240000000004</v>
      </c>
      <c r="I177">
        <v>3.6935639999999999E-2</v>
      </c>
    </row>
    <row r="178" spans="6:9">
      <c r="F178">
        <v>533</v>
      </c>
      <c r="G178">
        <v>0.2011694</v>
      </c>
      <c r="H178">
        <v>0.8954936</v>
      </c>
      <c r="I178">
        <v>3.445836E-2</v>
      </c>
    </row>
    <row r="179" spans="6:9">
      <c r="F179">
        <v>534</v>
      </c>
      <c r="G179">
        <v>0.21336579999999999</v>
      </c>
      <c r="H179">
        <v>0.9054432</v>
      </c>
      <c r="I179">
        <v>3.2088720000000001E-2</v>
      </c>
    </row>
    <row r="180" spans="6:9">
      <c r="F180">
        <v>535</v>
      </c>
      <c r="G180">
        <v>0.2257499</v>
      </c>
      <c r="H180">
        <v>0.9148501</v>
      </c>
      <c r="I180">
        <v>2.9839999999999998E-2</v>
      </c>
    </row>
    <row r="181" spans="6:9">
      <c r="F181">
        <v>536</v>
      </c>
      <c r="G181">
        <v>0.2383209</v>
      </c>
      <c r="H181">
        <v>0.92373479999999997</v>
      </c>
      <c r="I181">
        <v>2.771181E-2</v>
      </c>
    </row>
    <row r="182" spans="6:9">
      <c r="F182">
        <v>537</v>
      </c>
      <c r="G182">
        <v>0.25106679999999998</v>
      </c>
      <c r="H182">
        <v>0.93209240000000004</v>
      </c>
      <c r="I182">
        <v>2.5694439999999999E-2</v>
      </c>
    </row>
    <row r="183" spans="6:9">
      <c r="F183">
        <v>538</v>
      </c>
      <c r="G183">
        <v>0.26399220000000001</v>
      </c>
      <c r="H183">
        <v>0.93992260000000005</v>
      </c>
      <c r="I183">
        <v>2.3787160000000002E-2</v>
      </c>
    </row>
    <row r="184" spans="6:9">
      <c r="F184">
        <v>539</v>
      </c>
      <c r="G184">
        <v>0.27710170000000001</v>
      </c>
      <c r="H184">
        <v>0.94722519999999999</v>
      </c>
      <c r="I184">
        <v>2.1989249999999998E-2</v>
      </c>
    </row>
    <row r="185" spans="6:9">
      <c r="F185">
        <v>540</v>
      </c>
      <c r="G185">
        <v>0.29039999999999999</v>
      </c>
      <c r="H185">
        <v>0.95399999999999996</v>
      </c>
      <c r="I185">
        <v>2.0299999999999999E-2</v>
      </c>
    </row>
    <row r="186" spans="6:9">
      <c r="F186">
        <v>541</v>
      </c>
      <c r="G186">
        <v>0.30389119999999997</v>
      </c>
      <c r="H186">
        <v>0.96025609999999995</v>
      </c>
      <c r="I186">
        <v>1.871805E-2</v>
      </c>
    </row>
    <row r="187" spans="6:9">
      <c r="F187">
        <v>542</v>
      </c>
      <c r="G187">
        <v>0.31757259999999998</v>
      </c>
      <c r="H187">
        <v>0.96600739999999996</v>
      </c>
      <c r="I187">
        <v>1.724036E-2</v>
      </c>
    </row>
    <row r="188" spans="6:9">
      <c r="F188">
        <v>543</v>
      </c>
      <c r="G188">
        <v>0.33143840000000002</v>
      </c>
      <c r="H188">
        <v>0.97126060000000003</v>
      </c>
      <c r="I188">
        <v>1.5863639999999998E-2</v>
      </c>
    </row>
    <row r="189" spans="6:9">
      <c r="F189">
        <v>544</v>
      </c>
      <c r="G189">
        <v>0.34548279999999998</v>
      </c>
      <c r="H189">
        <v>0.97602250000000002</v>
      </c>
      <c r="I189">
        <v>1.458461E-2</v>
      </c>
    </row>
    <row r="190" spans="6:9">
      <c r="F190">
        <v>545</v>
      </c>
      <c r="G190">
        <v>0.35970000000000002</v>
      </c>
      <c r="H190">
        <v>0.98029999999999995</v>
      </c>
      <c r="I190">
        <v>1.34E-2</v>
      </c>
    </row>
    <row r="191" spans="6:9">
      <c r="F191">
        <v>546</v>
      </c>
      <c r="G191">
        <v>0.37408390000000002</v>
      </c>
      <c r="H191">
        <v>0.98409239999999998</v>
      </c>
      <c r="I191">
        <v>1.2307230000000001E-2</v>
      </c>
    </row>
    <row r="192" spans="6:9">
      <c r="F192">
        <v>547</v>
      </c>
      <c r="G192">
        <v>0.38863959999999997</v>
      </c>
      <c r="H192">
        <v>0.98741820000000002</v>
      </c>
      <c r="I192">
        <v>1.130188E-2</v>
      </c>
    </row>
    <row r="193" spans="6:9">
      <c r="F193">
        <v>548</v>
      </c>
      <c r="G193">
        <v>0.40337840000000003</v>
      </c>
      <c r="H193">
        <v>0.99031279999999999</v>
      </c>
      <c r="I193">
        <v>1.0377920000000001E-2</v>
      </c>
    </row>
    <row r="194" spans="6:9">
      <c r="F194">
        <v>549</v>
      </c>
      <c r="G194">
        <v>0.4183115</v>
      </c>
      <c r="H194">
        <v>0.99281160000000002</v>
      </c>
      <c r="I194">
        <v>9.5293059999999995E-3</v>
      </c>
    </row>
    <row r="195" spans="6:9">
      <c r="F195">
        <v>550</v>
      </c>
      <c r="G195">
        <v>0.4334499</v>
      </c>
      <c r="H195">
        <v>0.99495009999999995</v>
      </c>
      <c r="I195">
        <v>8.7499989999999996E-3</v>
      </c>
    </row>
    <row r="196" spans="6:9">
      <c r="F196">
        <v>551</v>
      </c>
      <c r="G196">
        <v>0.44879530000000001</v>
      </c>
      <c r="H196">
        <v>0.99671080000000001</v>
      </c>
      <c r="I196">
        <v>8.0351999999999993E-3</v>
      </c>
    </row>
    <row r="197" spans="6:9">
      <c r="F197">
        <v>552</v>
      </c>
      <c r="G197">
        <v>0.46433600000000003</v>
      </c>
      <c r="H197">
        <v>0.99809829999999999</v>
      </c>
      <c r="I197">
        <v>7.3816000000000003E-3</v>
      </c>
    </row>
    <row r="198" spans="6:9">
      <c r="F198">
        <v>553</v>
      </c>
      <c r="G198">
        <v>0.48006399999999999</v>
      </c>
      <c r="H198">
        <v>0.999112</v>
      </c>
      <c r="I198">
        <v>6.7853999999999996E-3</v>
      </c>
    </row>
    <row r="199" spans="6:9">
      <c r="F199">
        <v>554</v>
      </c>
      <c r="G199">
        <v>0.4959713</v>
      </c>
      <c r="H199">
        <v>0.99974819999999998</v>
      </c>
      <c r="I199">
        <v>6.2427999999999997E-3</v>
      </c>
    </row>
    <row r="200" spans="6:9">
      <c r="F200">
        <v>555</v>
      </c>
      <c r="G200">
        <v>0.51205009999999995</v>
      </c>
      <c r="H200">
        <v>1</v>
      </c>
      <c r="I200">
        <v>5.7499990000000004E-3</v>
      </c>
    </row>
    <row r="201" spans="6:9">
      <c r="F201">
        <v>556</v>
      </c>
      <c r="G201">
        <v>0.52829590000000004</v>
      </c>
      <c r="H201">
        <v>0.99985670000000004</v>
      </c>
      <c r="I201">
        <v>5.3036000000000003E-3</v>
      </c>
    </row>
    <row r="202" spans="6:9">
      <c r="F202">
        <v>557</v>
      </c>
      <c r="G202">
        <v>0.54469160000000005</v>
      </c>
      <c r="H202">
        <v>0.99930459999999999</v>
      </c>
      <c r="I202">
        <v>4.8998000000000002E-3</v>
      </c>
    </row>
    <row r="203" spans="6:9">
      <c r="F203">
        <v>558</v>
      </c>
      <c r="G203">
        <v>0.56120939999999997</v>
      </c>
      <c r="H203">
        <v>0.99832549999999998</v>
      </c>
      <c r="I203">
        <v>4.5342000000000004E-3</v>
      </c>
    </row>
    <row r="204" spans="6:9">
      <c r="F204">
        <v>559</v>
      </c>
      <c r="G204">
        <v>0.57782149999999999</v>
      </c>
      <c r="H204">
        <v>0.99689870000000003</v>
      </c>
      <c r="I204">
        <v>4.2024000000000002E-3</v>
      </c>
    </row>
    <row r="205" spans="6:9">
      <c r="F205">
        <v>560</v>
      </c>
      <c r="G205">
        <v>0.59450000000000003</v>
      </c>
      <c r="H205">
        <v>0.995</v>
      </c>
      <c r="I205">
        <v>3.8999999999999998E-3</v>
      </c>
    </row>
    <row r="206" spans="6:9">
      <c r="F206">
        <v>561</v>
      </c>
      <c r="G206">
        <v>0.61122089999999996</v>
      </c>
      <c r="H206">
        <v>0.9926005</v>
      </c>
      <c r="I206">
        <v>3.6232E-3</v>
      </c>
    </row>
    <row r="207" spans="6:9">
      <c r="F207">
        <v>562</v>
      </c>
      <c r="G207">
        <v>0.62797579999999997</v>
      </c>
      <c r="H207">
        <v>0.98974260000000003</v>
      </c>
      <c r="I207">
        <v>3.3706000000000001E-3</v>
      </c>
    </row>
    <row r="208" spans="6:9">
      <c r="F208">
        <v>563</v>
      </c>
      <c r="G208">
        <v>0.64476020000000001</v>
      </c>
      <c r="H208">
        <v>0.9864444</v>
      </c>
      <c r="I208">
        <v>3.1413999999999999E-3</v>
      </c>
    </row>
    <row r="209" spans="6:9">
      <c r="F209">
        <v>564</v>
      </c>
      <c r="G209">
        <v>0.66156970000000004</v>
      </c>
      <c r="H209">
        <v>0.98272409999999999</v>
      </c>
      <c r="I209">
        <v>2.9348E-3</v>
      </c>
    </row>
    <row r="210" spans="6:9">
      <c r="F210">
        <v>565</v>
      </c>
      <c r="G210">
        <v>0.6784</v>
      </c>
      <c r="H210">
        <v>0.97860000000000003</v>
      </c>
      <c r="I210">
        <v>2.7499989999999999E-3</v>
      </c>
    </row>
    <row r="211" spans="6:9">
      <c r="F211">
        <v>566</v>
      </c>
      <c r="G211">
        <v>0.69523919999999995</v>
      </c>
      <c r="H211">
        <v>0.9740837</v>
      </c>
      <c r="I211">
        <v>2.5852000000000002E-3</v>
      </c>
    </row>
    <row r="212" spans="6:9">
      <c r="F212">
        <v>567</v>
      </c>
      <c r="G212">
        <v>0.71205859999999999</v>
      </c>
      <c r="H212">
        <v>0.96917120000000001</v>
      </c>
      <c r="I212">
        <v>2.4386E-3</v>
      </c>
    </row>
    <row r="213" spans="6:9">
      <c r="F213">
        <v>568</v>
      </c>
      <c r="G213">
        <v>0.72882840000000004</v>
      </c>
      <c r="H213">
        <v>0.96385679999999996</v>
      </c>
      <c r="I213">
        <v>2.3094000000000001E-3</v>
      </c>
    </row>
    <row r="214" spans="6:9">
      <c r="F214">
        <v>569</v>
      </c>
      <c r="G214">
        <v>0.74551880000000004</v>
      </c>
      <c r="H214">
        <v>0.95813490000000001</v>
      </c>
      <c r="I214">
        <v>2.1968000000000001E-3</v>
      </c>
    </row>
    <row r="215" spans="6:9">
      <c r="F215">
        <v>570</v>
      </c>
      <c r="G215">
        <v>0.7621</v>
      </c>
      <c r="H215">
        <v>0.95199999999999996</v>
      </c>
      <c r="I215">
        <v>2.0999999999999999E-3</v>
      </c>
    </row>
    <row r="216" spans="6:9">
      <c r="F216">
        <v>571</v>
      </c>
      <c r="G216">
        <v>0.77854319999999999</v>
      </c>
      <c r="H216">
        <v>0.94545040000000002</v>
      </c>
      <c r="I216">
        <v>2.0177329999999999E-3</v>
      </c>
    </row>
    <row r="217" spans="6:9">
      <c r="F217">
        <v>572</v>
      </c>
      <c r="G217">
        <v>0.79482560000000002</v>
      </c>
      <c r="H217">
        <v>0.93849919999999998</v>
      </c>
      <c r="I217">
        <v>1.9482E-3</v>
      </c>
    </row>
    <row r="218" spans="6:9">
      <c r="F218">
        <v>573</v>
      </c>
      <c r="G218">
        <v>0.81092640000000005</v>
      </c>
      <c r="H218">
        <v>0.93116279999999996</v>
      </c>
      <c r="I218">
        <v>1.8898000000000001E-3</v>
      </c>
    </row>
    <row r="219" spans="6:9">
      <c r="F219">
        <v>574</v>
      </c>
      <c r="G219">
        <v>0.82682480000000003</v>
      </c>
      <c r="H219">
        <v>0.92345759999999999</v>
      </c>
      <c r="I219">
        <v>1.8409329999999999E-3</v>
      </c>
    </row>
    <row r="220" spans="6:9">
      <c r="F220">
        <v>575</v>
      </c>
      <c r="G220">
        <v>0.84250000000000003</v>
      </c>
      <c r="H220">
        <v>0.91539999999999999</v>
      </c>
      <c r="I220">
        <v>1.8E-3</v>
      </c>
    </row>
    <row r="221" spans="6:9">
      <c r="F221">
        <v>576</v>
      </c>
      <c r="G221">
        <v>0.85793249999999999</v>
      </c>
      <c r="H221">
        <v>0.90700639999999999</v>
      </c>
      <c r="I221">
        <v>1.766267E-3</v>
      </c>
    </row>
    <row r="222" spans="6:9">
      <c r="F222">
        <v>577</v>
      </c>
      <c r="G222">
        <v>0.87308160000000001</v>
      </c>
      <c r="H222">
        <v>0.8982772</v>
      </c>
      <c r="I222">
        <v>1.7378000000000001E-3</v>
      </c>
    </row>
    <row r="223" spans="6:9">
      <c r="F223">
        <v>578</v>
      </c>
      <c r="G223">
        <v>0.88789439999999997</v>
      </c>
      <c r="H223">
        <v>0.88920480000000002</v>
      </c>
      <c r="I223">
        <v>1.7112E-3</v>
      </c>
    </row>
    <row r="224" spans="6:9">
      <c r="F224">
        <v>579</v>
      </c>
      <c r="G224">
        <v>0.90231810000000001</v>
      </c>
      <c r="H224">
        <v>0.87978160000000005</v>
      </c>
      <c r="I224">
        <v>1.6830669999999999E-3</v>
      </c>
    </row>
    <row r="225" spans="6:9">
      <c r="F225">
        <v>580</v>
      </c>
      <c r="G225">
        <v>0.9163</v>
      </c>
      <c r="H225">
        <v>0.87</v>
      </c>
      <c r="I225">
        <v>1.6500009999999999E-3</v>
      </c>
    </row>
    <row r="226" spans="6:9">
      <c r="F226">
        <v>581</v>
      </c>
      <c r="G226">
        <v>0.9297995</v>
      </c>
      <c r="H226">
        <v>0.85986130000000005</v>
      </c>
      <c r="I226">
        <v>1.6101329999999999E-3</v>
      </c>
    </row>
    <row r="227" spans="6:9">
      <c r="F227">
        <v>582</v>
      </c>
      <c r="G227">
        <v>0.94279840000000004</v>
      </c>
      <c r="H227">
        <v>0.84939200000000004</v>
      </c>
      <c r="I227">
        <v>1.5644000000000001E-3</v>
      </c>
    </row>
    <row r="228" spans="6:9">
      <c r="F228">
        <v>583</v>
      </c>
      <c r="G228">
        <v>0.95527759999999995</v>
      </c>
      <c r="H228">
        <v>0.83862199999999998</v>
      </c>
      <c r="I228">
        <v>1.5135999999999999E-3</v>
      </c>
    </row>
    <row r="229" spans="6:9">
      <c r="F229">
        <v>584</v>
      </c>
      <c r="G229">
        <v>0.96721789999999996</v>
      </c>
      <c r="H229">
        <v>0.82758129999999996</v>
      </c>
      <c r="I229">
        <v>1.4585329999999999E-3</v>
      </c>
    </row>
    <row r="230" spans="6:9">
      <c r="F230">
        <v>585</v>
      </c>
      <c r="G230">
        <v>0.97860000000000003</v>
      </c>
      <c r="H230">
        <v>0.81630000000000003</v>
      </c>
      <c r="I230">
        <v>1.4E-3</v>
      </c>
    </row>
    <row r="231" spans="6:9">
      <c r="F231">
        <v>586</v>
      </c>
      <c r="G231">
        <v>0.98938559999999998</v>
      </c>
      <c r="H231">
        <v>0.80479469999999997</v>
      </c>
      <c r="I231">
        <v>1.3366669999999999E-3</v>
      </c>
    </row>
    <row r="232" spans="6:9">
      <c r="F232">
        <v>587</v>
      </c>
      <c r="G232">
        <v>0.99954880000000002</v>
      </c>
      <c r="H232">
        <v>0.79308199999999995</v>
      </c>
      <c r="I232">
        <v>1.2700000000000001E-3</v>
      </c>
    </row>
    <row r="233" spans="6:9">
      <c r="F233">
        <v>588</v>
      </c>
      <c r="G233">
        <v>1.0090892</v>
      </c>
      <c r="H233">
        <v>0.781192</v>
      </c>
      <c r="I233">
        <v>1.2049999999999999E-3</v>
      </c>
    </row>
    <row r="234" spans="6:9">
      <c r="F234">
        <v>589</v>
      </c>
      <c r="G234">
        <v>1.0180064</v>
      </c>
      <c r="H234">
        <v>0.76915469999999997</v>
      </c>
      <c r="I234">
        <v>1.1466670000000001E-3</v>
      </c>
    </row>
    <row r="235" spans="6:9">
      <c r="F235">
        <v>590</v>
      </c>
      <c r="G235">
        <v>1.0263</v>
      </c>
      <c r="H235">
        <v>0.75700000000000001</v>
      </c>
      <c r="I235">
        <v>1.1000000000000001E-3</v>
      </c>
    </row>
    <row r="236" spans="6:9">
      <c r="F236">
        <v>591</v>
      </c>
      <c r="G236">
        <v>1.0339826999999999</v>
      </c>
      <c r="H236">
        <v>0.74475409999999997</v>
      </c>
      <c r="I236">
        <v>1.0688E-3</v>
      </c>
    </row>
    <row r="237" spans="6:9">
      <c r="F237">
        <v>592</v>
      </c>
      <c r="G237">
        <v>1.040986</v>
      </c>
      <c r="H237">
        <v>0.73242240000000003</v>
      </c>
      <c r="I237">
        <v>1.0494E-3</v>
      </c>
    </row>
    <row r="238" spans="6:9">
      <c r="F238">
        <v>593</v>
      </c>
      <c r="G238">
        <v>1.047188</v>
      </c>
      <c r="H238">
        <v>0.72000359999999997</v>
      </c>
      <c r="I238">
        <v>1.0356E-3</v>
      </c>
    </row>
    <row r="239" spans="6:9">
      <c r="F239">
        <v>594</v>
      </c>
      <c r="G239">
        <v>1.0524667000000001</v>
      </c>
      <c r="H239">
        <v>0.70749649999999997</v>
      </c>
      <c r="I239">
        <v>1.0212000000000001E-3</v>
      </c>
    </row>
    <row r="240" spans="6:9">
      <c r="F240">
        <v>595</v>
      </c>
      <c r="G240">
        <v>1.0567</v>
      </c>
      <c r="H240">
        <v>0.69489999999999996</v>
      </c>
      <c r="I240">
        <v>1E-3</v>
      </c>
    </row>
    <row r="241" spans="6:9">
      <c r="F241">
        <v>596</v>
      </c>
      <c r="G241">
        <v>1.0597943999999999</v>
      </c>
      <c r="H241">
        <v>0.68221920000000003</v>
      </c>
      <c r="I241">
        <v>9.6864E-4</v>
      </c>
    </row>
    <row r="242" spans="6:9">
      <c r="F242">
        <v>597</v>
      </c>
      <c r="G242">
        <v>1.0617992000000001</v>
      </c>
      <c r="H242">
        <v>0.66947160000000006</v>
      </c>
      <c r="I242">
        <v>9.2991999999999999E-4</v>
      </c>
    </row>
    <row r="243" spans="6:9">
      <c r="F243">
        <v>598</v>
      </c>
      <c r="G243">
        <v>1.0628067999999999</v>
      </c>
      <c r="H243">
        <v>0.65667439999999999</v>
      </c>
      <c r="I243">
        <v>8.8688000000000005E-4</v>
      </c>
    </row>
    <row r="244" spans="6:9">
      <c r="F244">
        <v>599</v>
      </c>
      <c r="G244">
        <v>1.0629096</v>
      </c>
      <c r="H244">
        <v>0.64384479999999999</v>
      </c>
      <c r="I244">
        <v>8.4256000000000001E-4</v>
      </c>
    </row>
    <row r="245" spans="6:9">
      <c r="F245">
        <v>600</v>
      </c>
      <c r="G245">
        <v>1.0622</v>
      </c>
      <c r="H245">
        <v>0.63100000000000001</v>
      </c>
      <c r="I245">
        <v>8.0000000000000004E-4</v>
      </c>
    </row>
    <row r="246" spans="6:9">
      <c r="F246">
        <v>601</v>
      </c>
      <c r="G246">
        <v>1.0607352000000001</v>
      </c>
      <c r="H246">
        <v>0.61815549999999997</v>
      </c>
      <c r="I246">
        <v>7.6095999999999998E-4</v>
      </c>
    </row>
    <row r="247" spans="6:9">
      <c r="F247">
        <v>602</v>
      </c>
      <c r="G247">
        <v>1.0584435999999999</v>
      </c>
      <c r="H247">
        <v>0.60531440000000003</v>
      </c>
      <c r="I247">
        <v>7.2367999999999998E-4</v>
      </c>
    </row>
    <row r="248" spans="6:9">
      <c r="F248">
        <v>603</v>
      </c>
      <c r="G248">
        <v>1.0552244</v>
      </c>
      <c r="H248">
        <v>0.59247559999999999</v>
      </c>
      <c r="I248">
        <v>6.8592000000000002E-4</v>
      </c>
    </row>
    <row r="249" spans="6:9">
      <c r="F249">
        <v>604</v>
      </c>
      <c r="G249">
        <v>1.0509767999999999</v>
      </c>
      <c r="H249">
        <v>0.57963790000000004</v>
      </c>
      <c r="I249">
        <v>6.4543999999999995E-4</v>
      </c>
    </row>
    <row r="250" spans="6:9">
      <c r="F250">
        <v>605</v>
      </c>
      <c r="G250">
        <v>1.0456000000000001</v>
      </c>
      <c r="H250">
        <v>0.56679999999999997</v>
      </c>
      <c r="I250">
        <v>5.9999999999999995E-4</v>
      </c>
    </row>
    <row r="251" spans="6:9">
      <c r="F251">
        <v>606</v>
      </c>
      <c r="G251">
        <v>1.0390368999999999</v>
      </c>
      <c r="H251">
        <v>0.55396109999999998</v>
      </c>
      <c r="I251">
        <v>5.4786669999999996E-4</v>
      </c>
    </row>
    <row r="252" spans="6:9">
      <c r="F252">
        <v>607</v>
      </c>
      <c r="G252">
        <v>1.0313608000000001</v>
      </c>
      <c r="H252">
        <v>0.54113719999999998</v>
      </c>
      <c r="I252">
        <v>4.9160000000000002E-4</v>
      </c>
    </row>
    <row r="253" spans="6:9">
      <c r="F253">
        <v>608</v>
      </c>
      <c r="G253">
        <v>1.0226662</v>
      </c>
      <c r="H253">
        <v>0.52835279999999996</v>
      </c>
      <c r="I253">
        <v>4.3540000000000001E-4</v>
      </c>
    </row>
    <row r="254" spans="6:9">
      <c r="F254">
        <v>609</v>
      </c>
      <c r="G254">
        <v>1.0130477</v>
      </c>
      <c r="H254">
        <v>0.51563230000000004</v>
      </c>
      <c r="I254">
        <v>3.8346670000000003E-4</v>
      </c>
    </row>
    <row r="255" spans="6:9">
      <c r="F255">
        <v>610</v>
      </c>
      <c r="G255">
        <v>1.0025999999999999</v>
      </c>
      <c r="H255">
        <v>0.503</v>
      </c>
      <c r="I255">
        <v>3.4000000000000002E-4</v>
      </c>
    </row>
    <row r="256" spans="6:9">
      <c r="F256">
        <v>611</v>
      </c>
      <c r="G256">
        <v>0.99136749999999996</v>
      </c>
      <c r="H256">
        <v>0.49046879999999998</v>
      </c>
      <c r="I256">
        <v>3.072533E-4</v>
      </c>
    </row>
    <row r="257" spans="6:9">
      <c r="F257">
        <v>612</v>
      </c>
      <c r="G257">
        <v>0.97933139999999996</v>
      </c>
      <c r="H257">
        <v>0.47803040000000002</v>
      </c>
      <c r="I257">
        <v>2.8316000000000002E-4</v>
      </c>
    </row>
    <row r="258" spans="6:9">
      <c r="F258">
        <v>613</v>
      </c>
      <c r="G258">
        <v>0.96649160000000001</v>
      </c>
      <c r="H258">
        <v>0.46567760000000002</v>
      </c>
      <c r="I258">
        <v>2.6543999999999998E-4</v>
      </c>
    </row>
    <row r="259" spans="6:9">
      <c r="F259">
        <v>614</v>
      </c>
      <c r="G259">
        <v>0.95284789999999997</v>
      </c>
      <c r="H259">
        <v>0.45340320000000001</v>
      </c>
      <c r="I259">
        <v>2.5181329999999998E-4</v>
      </c>
    </row>
    <row r="260" spans="6:9">
      <c r="F260">
        <v>615</v>
      </c>
      <c r="G260">
        <v>0.93840000000000001</v>
      </c>
      <c r="H260">
        <v>0.44119999999999998</v>
      </c>
      <c r="I260">
        <v>2.4000000000000001E-4</v>
      </c>
    </row>
    <row r="261" spans="6:9">
      <c r="F261">
        <v>616</v>
      </c>
      <c r="G261">
        <v>0.92319399999999996</v>
      </c>
      <c r="H261">
        <v>0.42908000000000002</v>
      </c>
      <c r="I261">
        <v>2.2954670000000001E-4</v>
      </c>
    </row>
    <row r="262" spans="6:9">
      <c r="F262">
        <v>617</v>
      </c>
      <c r="G262">
        <v>0.90724400000000005</v>
      </c>
      <c r="H262">
        <v>0.41703600000000002</v>
      </c>
      <c r="I262">
        <v>2.2064E-4</v>
      </c>
    </row>
    <row r="263" spans="6:9">
      <c r="F263">
        <v>618</v>
      </c>
      <c r="G263">
        <v>0.89050200000000002</v>
      </c>
      <c r="H263">
        <v>0.405032</v>
      </c>
      <c r="I263">
        <v>2.1196E-4</v>
      </c>
    </row>
    <row r="264" spans="6:9">
      <c r="F264">
        <v>619</v>
      </c>
      <c r="G264">
        <v>0.87292000000000003</v>
      </c>
      <c r="H264">
        <v>0.39303199999999999</v>
      </c>
      <c r="I264">
        <v>2.021867E-4</v>
      </c>
    </row>
    <row r="265" spans="6:9">
      <c r="F265">
        <v>620</v>
      </c>
      <c r="G265">
        <v>0.85444989999999998</v>
      </c>
      <c r="H265">
        <v>0.38100000000000001</v>
      </c>
      <c r="I265">
        <v>1.9000000000000001E-4</v>
      </c>
    </row>
    <row r="266" spans="6:9">
      <c r="F266">
        <v>621</v>
      </c>
      <c r="G266">
        <v>0.83508400000000005</v>
      </c>
      <c r="H266">
        <v>0.36891839999999998</v>
      </c>
      <c r="I266">
        <v>1.7421329999999999E-4</v>
      </c>
    </row>
    <row r="267" spans="6:9">
      <c r="F267">
        <v>622</v>
      </c>
      <c r="G267">
        <v>0.81494599999999995</v>
      </c>
      <c r="H267">
        <v>0.35682720000000001</v>
      </c>
      <c r="I267">
        <v>1.5563999999999999E-4</v>
      </c>
    </row>
    <row r="268" spans="6:9">
      <c r="F268">
        <v>623</v>
      </c>
      <c r="G268">
        <v>0.79418599999999995</v>
      </c>
      <c r="H268">
        <v>0.34477679999999999</v>
      </c>
      <c r="I268">
        <v>1.3595999999999999E-4</v>
      </c>
    </row>
    <row r="269" spans="6:9">
      <c r="F269">
        <v>624</v>
      </c>
      <c r="G269">
        <v>0.77295400000000003</v>
      </c>
      <c r="H269">
        <v>0.33281759999999999</v>
      </c>
      <c r="I269">
        <v>1.1685329999999999E-4</v>
      </c>
    </row>
    <row r="270" spans="6:9">
      <c r="F270">
        <v>625</v>
      </c>
      <c r="G270">
        <v>0.75139999999999996</v>
      </c>
      <c r="H270">
        <v>0.32100000000000001</v>
      </c>
      <c r="I270">
        <v>1E-4</v>
      </c>
    </row>
    <row r="271" spans="6:9">
      <c r="F271">
        <v>626</v>
      </c>
      <c r="G271">
        <v>0.7295836</v>
      </c>
      <c r="H271">
        <v>0.3093381</v>
      </c>
      <c r="I271">
        <v>8.6133330000000006E-5</v>
      </c>
    </row>
    <row r="272" spans="6:9">
      <c r="F272">
        <v>627</v>
      </c>
      <c r="G272">
        <v>0.70758880000000002</v>
      </c>
      <c r="H272">
        <v>0.29785040000000002</v>
      </c>
      <c r="I272">
        <v>7.4599999999999997E-5</v>
      </c>
    </row>
    <row r="273" spans="6:9">
      <c r="F273">
        <v>628</v>
      </c>
      <c r="G273">
        <v>0.68560220000000005</v>
      </c>
      <c r="H273">
        <v>0.2865936</v>
      </c>
      <c r="I273">
        <v>6.4999999999999994E-5</v>
      </c>
    </row>
    <row r="274" spans="6:9">
      <c r="F274">
        <v>629</v>
      </c>
      <c r="G274">
        <v>0.66381040000000002</v>
      </c>
      <c r="H274">
        <v>0.27562449999999999</v>
      </c>
      <c r="I274">
        <v>5.6933330000000001E-5</v>
      </c>
    </row>
    <row r="275" spans="6:9">
      <c r="F275">
        <v>630</v>
      </c>
      <c r="G275">
        <v>0.64239999999999997</v>
      </c>
      <c r="H275">
        <v>0.26500000000000001</v>
      </c>
      <c r="I275">
        <v>4.9999990000000002E-5</v>
      </c>
    </row>
    <row r="276" spans="6:9">
      <c r="F276">
        <v>631</v>
      </c>
      <c r="G276">
        <v>0.62151489999999998</v>
      </c>
      <c r="H276">
        <v>0.25476320000000002</v>
      </c>
      <c r="I276">
        <v>4.4159999999999997E-5</v>
      </c>
    </row>
    <row r="277" spans="6:9">
      <c r="F277">
        <v>632</v>
      </c>
      <c r="G277">
        <v>0.60111380000000003</v>
      </c>
      <c r="H277">
        <v>0.24488960000000001</v>
      </c>
      <c r="I277">
        <v>3.9480000000000001E-5</v>
      </c>
    </row>
    <row r="278" spans="6:9">
      <c r="F278">
        <v>633</v>
      </c>
      <c r="G278">
        <v>0.58110519999999999</v>
      </c>
      <c r="H278">
        <v>0.2353344</v>
      </c>
      <c r="I278">
        <v>3.5719999999999997E-5</v>
      </c>
    </row>
    <row r="279" spans="6:9">
      <c r="F279">
        <v>634</v>
      </c>
      <c r="G279">
        <v>0.5613977</v>
      </c>
      <c r="H279">
        <v>0.2260528</v>
      </c>
      <c r="I279">
        <v>3.2639999999999999E-5</v>
      </c>
    </row>
    <row r="280" spans="6:9">
      <c r="F280">
        <v>635</v>
      </c>
      <c r="G280">
        <v>0.54190000000000005</v>
      </c>
      <c r="H280">
        <v>0.217</v>
      </c>
      <c r="I280">
        <v>3.0000000000000001E-5</v>
      </c>
    </row>
    <row r="281" spans="6:9">
      <c r="F281">
        <v>636</v>
      </c>
      <c r="G281">
        <v>0.52259949999999999</v>
      </c>
      <c r="H281">
        <v>0.2081616</v>
      </c>
      <c r="I281">
        <v>2.765333E-5</v>
      </c>
    </row>
    <row r="282" spans="6:9">
      <c r="F282">
        <v>637</v>
      </c>
      <c r="G282">
        <v>0.50354639999999995</v>
      </c>
      <c r="H282">
        <v>0.1995488</v>
      </c>
      <c r="I282">
        <v>2.5559999999999999E-5</v>
      </c>
    </row>
    <row r="283" spans="6:9">
      <c r="F283">
        <v>638</v>
      </c>
      <c r="G283">
        <v>0.4847436</v>
      </c>
      <c r="H283">
        <v>0.1911552</v>
      </c>
      <c r="I283">
        <v>2.3640000000000001E-5</v>
      </c>
    </row>
    <row r="284" spans="6:9">
      <c r="F284">
        <v>639</v>
      </c>
      <c r="G284">
        <v>0.46619389999999999</v>
      </c>
      <c r="H284">
        <v>0.18297440000000001</v>
      </c>
      <c r="I284">
        <v>2.1813329999999999E-5</v>
      </c>
    </row>
    <row r="285" spans="6:9">
      <c r="F285">
        <v>640</v>
      </c>
      <c r="G285">
        <v>0.44790000000000002</v>
      </c>
      <c r="H285">
        <v>0.17499999999999999</v>
      </c>
      <c r="I285">
        <v>2.0000000000000002E-5</v>
      </c>
    </row>
    <row r="286" spans="6:9">
      <c r="F286">
        <v>641</v>
      </c>
      <c r="G286">
        <v>0.4298613</v>
      </c>
      <c r="H286">
        <v>0.1672235</v>
      </c>
      <c r="I286">
        <v>1.813333E-5</v>
      </c>
    </row>
    <row r="287" spans="6:9">
      <c r="F287">
        <v>642</v>
      </c>
      <c r="G287">
        <v>0.41209800000000002</v>
      </c>
      <c r="H287">
        <v>0.15964639999999999</v>
      </c>
      <c r="I287">
        <v>1.6200000000000001E-5</v>
      </c>
    </row>
    <row r="288" spans="6:9">
      <c r="F288">
        <v>643</v>
      </c>
      <c r="G288">
        <v>0.39464399999999999</v>
      </c>
      <c r="H288">
        <v>0.15227760000000001</v>
      </c>
      <c r="I288">
        <v>1.42E-5</v>
      </c>
    </row>
    <row r="289" spans="6:9">
      <c r="F289">
        <v>644</v>
      </c>
      <c r="G289">
        <v>0.37753330000000002</v>
      </c>
      <c r="H289">
        <v>0.1451259</v>
      </c>
      <c r="I289">
        <v>1.213333E-5</v>
      </c>
    </row>
    <row r="290" spans="6:9">
      <c r="F290">
        <v>645</v>
      </c>
      <c r="G290">
        <v>0.36080000000000001</v>
      </c>
      <c r="H290">
        <v>0.13819999999999999</v>
      </c>
      <c r="I290">
        <v>1.0000000000000001E-5</v>
      </c>
    </row>
    <row r="291" spans="6:9">
      <c r="F291">
        <v>646</v>
      </c>
      <c r="G291">
        <v>0.34445629999999999</v>
      </c>
      <c r="H291">
        <v>0.13150029999999999</v>
      </c>
      <c r="I291">
        <v>7.7333329999999996E-6</v>
      </c>
    </row>
    <row r="292" spans="6:9">
      <c r="F292">
        <v>647</v>
      </c>
      <c r="G292">
        <v>0.3285168</v>
      </c>
      <c r="H292">
        <v>0.12502479999999999</v>
      </c>
      <c r="I292">
        <v>5.4E-6</v>
      </c>
    </row>
    <row r="293" spans="6:9">
      <c r="F293">
        <v>648</v>
      </c>
      <c r="G293">
        <v>0.3130192</v>
      </c>
      <c r="H293">
        <v>0.1187792</v>
      </c>
      <c r="I293">
        <v>3.1999999999999999E-6</v>
      </c>
    </row>
    <row r="294" spans="6:9">
      <c r="F294">
        <v>649</v>
      </c>
      <c r="G294">
        <v>0.29800110000000002</v>
      </c>
      <c r="H294">
        <v>0.1127691</v>
      </c>
      <c r="I294">
        <v>1.3333330000000001E-6</v>
      </c>
    </row>
    <row r="295" spans="6:9">
      <c r="F295">
        <v>650</v>
      </c>
      <c r="G295">
        <v>0.28349999999999997</v>
      </c>
      <c r="H295">
        <v>0.107</v>
      </c>
      <c r="I295">
        <v>0</v>
      </c>
    </row>
    <row r="296" spans="6:9">
      <c r="F296">
        <v>651</v>
      </c>
      <c r="G296">
        <v>0.26954479999999997</v>
      </c>
      <c r="H296">
        <v>0.1014762</v>
      </c>
      <c r="I296">
        <v>0</v>
      </c>
    </row>
    <row r="297" spans="6:9">
      <c r="F297">
        <v>652</v>
      </c>
      <c r="G297">
        <v>0.25611840000000002</v>
      </c>
      <c r="H297">
        <v>9.6188640000000006E-2</v>
      </c>
      <c r="I297">
        <v>0</v>
      </c>
    </row>
    <row r="298" spans="6:9">
      <c r="F298">
        <v>653</v>
      </c>
      <c r="G298">
        <v>0.24318960000000001</v>
      </c>
      <c r="H298">
        <v>9.1122960000000003E-2</v>
      </c>
      <c r="I298">
        <v>0</v>
      </c>
    </row>
    <row r="299" spans="6:9">
      <c r="F299">
        <v>654</v>
      </c>
      <c r="G299">
        <v>0.23072719999999999</v>
      </c>
      <c r="H299">
        <v>8.6264850000000004E-2</v>
      </c>
      <c r="I299">
        <v>0</v>
      </c>
    </row>
    <row r="300" spans="6:9">
      <c r="F300">
        <v>655</v>
      </c>
      <c r="G300">
        <v>0.21870000000000001</v>
      </c>
      <c r="H300">
        <v>8.1600000000000006E-2</v>
      </c>
      <c r="I300">
        <v>0</v>
      </c>
    </row>
    <row r="301" spans="6:9">
      <c r="F301">
        <v>656</v>
      </c>
      <c r="G301">
        <v>0.20709710000000001</v>
      </c>
      <c r="H301">
        <v>7.7120640000000004E-2</v>
      </c>
      <c r="I301">
        <v>0</v>
      </c>
    </row>
    <row r="302" spans="6:9">
      <c r="F302">
        <v>657</v>
      </c>
      <c r="G302">
        <v>0.19592319999999999</v>
      </c>
      <c r="H302">
        <v>7.2825520000000005E-2</v>
      </c>
      <c r="I302">
        <v>0</v>
      </c>
    </row>
    <row r="303" spans="6:9">
      <c r="F303">
        <v>658</v>
      </c>
      <c r="G303">
        <v>0.1851708</v>
      </c>
      <c r="H303">
        <v>6.8710080000000007E-2</v>
      </c>
      <c r="I303">
        <v>0</v>
      </c>
    </row>
    <row r="304" spans="6:9">
      <c r="F304">
        <v>659</v>
      </c>
      <c r="G304">
        <v>0.1748323</v>
      </c>
      <c r="H304">
        <v>6.4769759999999996E-2</v>
      </c>
      <c r="I304">
        <v>0</v>
      </c>
    </row>
    <row r="305" spans="6:9">
      <c r="F305">
        <v>660</v>
      </c>
      <c r="G305">
        <v>0.16489999999999999</v>
      </c>
      <c r="H305">
        <v>6.0999999999999999E-2</v>
      </c>
      <c r="I305">
        <v>0</v>
      </c>
    </row>
    <row r="306" spans="6:9">
      <c r="F306">
        <v>661</v>
      </c>
      <c r="G306">
        <v>0.1553667</v>
      </c>
      <c r="H306">
        <v>5.7396210000000003E-2</v>
      </c>
      <c r="I306">
        <v>0</v>
      </c>
    </row>
    <row r="307" spans="6:9">
      <c r="F307">
        <v>662</v>
      </c>
      <c r="G307">
        <v>0.14623</v>
      </c>
      <c r="H307">
        <v>5.3955040000000003E-2</v>
      </c>
      <c r="I307">
        <v>0</v>
      </c>
    </row>
    <row r="308" spans="6:9">
      <c r="F308">
        <v>663</v>
      </c>
      <c r="G308">
        <v>0.13749</v>
      </c>
      <c r="H308">
        <v>5.0673759999999998E-2</v>
      </c>
      <c r="I308">
        <v>0</v>
      </c>
    </row>
    <row r="309" spans="6:9">
      <c r="F309">
        <v>664</v>
      </c>
      <c r="G309">
        <v>0.1291467</v>
      </c>
      <c r="H309">
        <v>4.7549649999999999E-2</v>
      </c>
      <c r="I309">
        <v>0</v>
      </c>
    </row>
    <row r="310" spans="6:9">
      <c r="F310">
        <v>665</v>
      </c>
      <c r="G310">
        <v>0.1212</v>
      </c>
      <c r="H310">
        <v>4.4580000000000002E-2</v>
      </c>
      <c r="I310">
        <v>0</v>
      </c>
    </row>
    <row r="311" spans="6:9">
      <c r="F311">
        <v>666</v>
      </c>
      <c r="G311">
        <v>0.1136397</v>
      </c>
      <c r="H311">
        <v>4.1758719999999999E-2</v>
      </c>
      <c r="I311">
        <v>0</v>
      </c>
    </row>
    <row r="312" spans="6:9">
      <c r="F312">
        <v>667</v>
      </c>
      <c r="G312">
        <v>0.106465</v>
      </c>
      <c r="H312">
        <v>3.9084960000000002E-2</v>
      </c>
      <c r="I312">
        <v>0</v>
      </c>
    </row>
    <row r="313" spans="6:9">
      <c r="F313">
        <v>668</v>
      </c>
      <c r="G313">
        <v>9.9690440000000005E-2</v>
      </c>
      <c r="H313">
        <v>3.656384E-2</v>
      </c>
      <c r="I313">
        <v>0</v>
      </c>
    </row>
    <row r="314" spans="6:9">
      <c r="F314">
        <v>669</v>
      </c>
      <c r="G314">
        <v>9.3330609999999994E-2</v>
      </c>
      <c r="H314">
        <v>3.4200479999999998E-2</v>
      </c>
      <c r="I314">
        <v>0</v>
      </c>
    </row>
    <row r="315" spans="6:9">
      <c r="F315">
        <v>670</v>
      </c>
      <c r="G315">
        <v>8.7400000000000005E-2</v>
      </c>
      <c r="H315">
        <v>3.2000000000000001E-2</v>
      </c>
      <c r="I315">
        <v>0</v>
      </c>
    </row>
    <row r="316" spans="6:9">
      <c r="F316">
        <v>671</v>
      </c>
      <c r="G316">
        <v>8.1900959999999995E-2</v>
      </c>
      <c r="H316">
        <v>2.9962610000000001E-2</v>
      </c>
      <c r="I316">
        <v>0</v>
      </c>
    </row>
    <row r="317" spans="6:9">
      <c r="F317">
        <v>672</v>
      </c>
      <c r="G317">
        <v>7.6804280000000003E-2</v>
      </c>
      <c r="H317">
        <v>2.807664E-2</v>
      </c>
      <c r="I317">
        <v>0</v>
      </c>
    </row>
    <row r="318" spans="6:9">
      <c r="F318">
        <v>673</v>
      </c>
      <c r="G318">
        <v>7.2077119999999995E-2</v>
      </c>
      <c r="H318">
        <v>2.632936E-2</v>
      </c>
      <c r="I318">
        <v>0</v>
      </c>
    </row>
    <row r="319" spans="6:9">
      <c r="F319">
        <v>674</v>
      </c>
      <c r="G319">
        <v>6.7686640000000006E-2</v>
      </c>
      <c r="H319">
        <v>2.4708049999999999E-2</v>
      </c>
      <c r="I319">
        <v>0</v>
      </c>
    </row>
    <row r="320" spans="6:9">
      <c r="F320">
        <v>675</v>
      </c>
      <c r="G320">
        <v>6.3600000000000004E-2</v>
      </c>
      <c r="H320">
        <v>2.3199999999999998E-2</v>
      </c>
      <c r="I320">
        <v>0</v>
      </c>
    </row>
    <row r="321" spans="6:9">
      <c r="F321">
        <v>676</v>
      </c>
      <c r="G321">
        <v>5.9806850000000002E-2</v>
      </c>
      <c r="H321">
        <v>2.1800770000000001E-2</v>
      </c>
      <c r="I321">
        <v>0</v>
      </c>
    </row>
    <row r="322" spans="6:9">
      <c r="F322">
        <v>677</v>
      </c>
      <c r="G322">
        <v>5.6282159999999998E-2</v>
      </c>
      <c r="H322">
        <v>2.0501120000000001E-2</v>
      </c>
      <c r="I322">
        <v>0</v>
      </c>
    </row>
    <row r="323" spans="6:9">
      <c r="F323">
        <v>678</v>
      </c>
      <c r="G323">
        <v>5.2971039999999997E-2</v>
      </c>
      <c r="H323">
        <v>1.9281079999999999E-2</v>
      </c>
      <c r="I323">
        <v>0</v>
      </c>
    </row>
    <row r="324" spans="6:9">
      <c r="F324">
        <v>679</v>
      </c>
      <c r="G324">
        <v>4.9818609999999999E-2</v>
      </c>
      <c r="H324">
        <v>1.8120689999999998E-2</v>
      </c>
      <c r="I324">
        <v>0</v>
      </c>
    </row>
    <row r="325" spans="6:9">
      <c r="F325">
        <v>680</v>
      </c>
      <c r="G325">
        <v>4.6769999999999999E-2</v>
      </c>
      <c r="H325">
        <v>1.7000000000000001E-2</v>
      </c>
      <c r="I325">
        <v>0</v>
      </c>
    </row>
    <row r="326" spans="6:9">
      <c r="F326">
        <v>681</v>
      </c>
      <c r="G326">
        <v>4.3784049999999998E-2</v>
      </c>
      <c r="H326">
        <v>1.5903790000000001E-2</v>
      </c>
      <c r="I326">
        <v>0</v>
      </c>
    </row>
    <row r="327" spans="6:9">
      <c r="F327">
        <v>682</v>
      </c>
      <c r="G327">
        <v>4.0875359999999999E-2</v>
      </c>
      <c r="H327">
        <v>1.483718E-2</v>
      </c>
      <c r="I327">
        <v>0</v>
      </c>
    </row>
    <row r="328" spans="6:9">
      <c r="F328">
        <v>683</v>
      </c>
      <c r="G328">
        <v>3.8072639999999998E-2</v>
      </c>
      <c r="H328">
        <v>1.3810680000000001E-2</v>
      </c>
      <c r="I328">
        <v>0</v>
      </c>
    </row>
    <row r="329" spans="6:9">
      <c r="F329">
        <v>684</v>
      </c>
      <c r="G329">
        <v>3.5404610000000003E-2</v>
      </c>
      <c r="H329">
        <v>1.283478E-2</v>
      </c>
      <c r="I329">
        <v>0</v>
      </c>
    </row>
    <row r="330" spans="6:9">
      <c r="F330">
        <v>685</v>
      </c>
      <c r="G330">
        <v>3.2899999999999999E-2</v>
      </c>
      <c r="H330">
        <v>1.192E-2</v>
      </c>
      <c r="I330">
        <v>0</v>
      </c>
    </row>
    <row r="331" spans="6:9">
      <c r="F331">
        <v>686</v>
      </c>
      <c r="G331">
        <v>3.0564190000000001E-2</v>
      </c>
      <c r="H331">
        <v>1.106831E-2</v>
      </c>
      <c r="I331">
        <v>0</v>
      </c>
    </row>
    <row r="332" spans="6:9">
      <c r="F332">
        <v>687</v>
      </c>
      <c r="G332">
        <v>2.8380559999999999E-2</v>
      </c>
      <c r="H332">
        <v>1.027339E-2</v>
      </c>
      <c r="I332">
        <v>0</v>
      </c>
    </row>
    <row r="333" spans="6:9">
      <c r="F333">
        <v>688</v>
      </c>
      <c r="G333">
        <v>2.6344840000000001E-2</v>
      </c>
      <c r="H333">
        <v>9.5333109999999992E-3</v>
      </c>
      <c r="I333">
        <v>0</v>
      </c>
    </row>
    <row r="334" spans="6:9">
      <c r="F334">
        <v>689</v>
      </c>
      <c r="G334">
        <v>2.4452749999999999E-2</v>
      </c>
      <c r="H334">
        <v>8.8461570000000003E-3</v>
      </c>
      <c r="I334">
        <v>0</v>
      </c>
    </row>
    <row r="335" spans="6:9">
      <c r="F335">
        <v>690</v>
      </c>
      <c r="G335">
        <v>2.2700000000000001E-2</v>
      </c>
      <c r="H335">
        <v>8.2100000000000003E-3</v>
      </c>
      <c r="I335">
        <v>0</v>
      </c>
    </row>
    <row r="336" spans="6:9">
      <c r="F336">
        <v>691</v>
      </c>
      <c r="G336">
        <v>2.1084289999999999E-2</v>
      </c>
      <c r="H336">
        <v>7.6237809999999996E-3</v>
      </c>
      <c r="I336">
        <v>0</v>
      </c>
    </row>
    <row r="337" spans="6:9">
      <c r="F337">
        <v>692</v>
      </c>
      <c r="G337">
        <v>1.959988E-2</v>
      </c>
      <c r="H337">
        <v>7.0854239999999999E-3</v>
      </c>
      <c r="I337">
        <v>0</v>
      </c>
    </row>
    <row r="338" spans="6:9">
      <c r="F338">
        <v>693</v>
      </c>
      <c r="G338">
        <v>1.8237320000000001E-2</v>
      </c>
      <c r="H338">
        <v>6.5914759999999998E-3</v>
      </c>
      <c r="I338">
        <v>0</v>
      </c>
    </row>
    <row r="339" spans="6:9">
      <c r="F339">
        <v>694</v>
      </c>
      <c r="G339">
        <v>1.6987169999999999E-2</v>
      </c>
      <c r="H339">
        <v>6.1384849999999999E-3</v>
      </c>
      <c r="I339">
        <v>0</v>
      </c>
    </row>
    <row r="340" spans="6:9">
      <c r="F340">
        <v>695</v>
      </c>
      <c r="G340">
        <v>1.584E-2</v>
      </c>
      <c r="H340">
        <v>5.7229999999999998E-3</v>
      </c>
      <c r="I340">
        <v>0</v>
      </c>
    </row>
    <row r="341" spans="6:9">
      <c r="F341">
        <v>696</v>
      </c>
      <c r="G341">
        <v>1.4790640000000001E-2</v>
      </c>
      <c r="H341">
        <v>5.3430589999999998E-3</v>
      </c>
      <c r="I341">
        <v>0</v>
      </c>
    </row>
    <row r="342" spans="6:9">
      <c r="F342">
        <v>697</v>
      </c>
      <c r="G342">
        <v>1.3831319999999999E-2</v>
      </c>
      <c r="H342">
        <v>4.9957960000000003E-3</v>
      </c>
      <c r="I342">
        <v>0</v>
      </c>
    </row>
    <row r="343" spans="6:9">
      <c r="F343">
        <v>698</v>
      </c>
      <c r="G343">
        <v>1.2948680000000001E-2</v>
      </c>
      <c r="H343">
        <v>4.6764040000000003E-3</v>
      </c>
      <c r="I343">
        <v>0</v>
      </c>
    </row>
    <row r="344" spans="6:9">
      <c r="F344">
        <v>699</v>
      </c>
      <c r="G344">
        <v>1.21292E-2</v>
      </c>
      <c r="H344">
        <v>4.3800749999999998E-3</v>
      </c>
      <c r="I344">
        <v>0</v>
      </c>
    </row>
    <row r="345" spans="6:9">
      <c r="F345">
        <v>700</v>
      </c>
      <c r="G345">
        <v>1.135916E-2</v>
      </c>
      <c r="H345">
        <v>4.1019999999999997E-3</v>
      </c>
      <c r="I345">
        <v>0</v>
      </c>
    </row>
    <row r="346" spans="6:9">
      <c r="F346">
        <v>701</v>
      </c>
      <c r="G346">
        <v>1.0629349999999999E-2</v>
      </c>
      <c r="H346">
        <v>3.8384529999999999E-3</v>
      </c>
      <c r="I346">
        <v>0</v>
      </c>
    </row>
    <row r="347" spans="6:9">
      <c r="F347">
        <v>702</v>
      </c>
      <c r="G347">
        <v>9.9388459999999994E-3</v>
      </c>
      <c r="H347">
        <v>3.5890990000000001E-3</v>
      </c>
      <c r="I347">
        <v>0</v>
      </c>
    </row>
    <row r="348" spans="6:9">
      <c r="F348">
        <v>703</v>
      </c>
      <c r="G348">
        <v>9.2884219999999993E-3</v>
      </c>
      <c r="H348">
        <v>3.3542189999999999E-3</v>
      </c>
      <c r="I348">
        <v>0</v>
      </c>
    </row>
    <row r="349" spans="6:9">
      <c r="F349">
        <v>704</v>
      </c>
      <c r="G349">
        <v>8.6788539999999997E-3</v>
      </c>
      <c r="H349">
        <v>3.1340930000000001E-3</v>
      </c>
      <c r="I349">
        <v>0</v>
      </c>
    </row>
    <row r="350" spans="6:9">
      <c r="F350">
        <v>705</v>
      </c>
      <c r="G350">
        <v>8.1109159999999993E-3</v>
      </c>
      <c r="H350">
        <v>2.9290000000000002E-3</v>
      </c>
      <c r="I350">
        <v>0</v>
      </c>
    </row>
    <row r="351" spans="6:9">
      <c r="F351">
        <v>706</v>
      </c>
      <c r="G351">
        <v>7.5823879999999998E-3</v>
      </c>
      <c r="H351">
        <v>2.7381390000000001E-3</v>
      </c>
      <c r="I351">
        <v>0</v>
      </c>
    </row>
    <row r="352" spans="6:9">
      <c r="F352">
        <v>707</v>
      </c>
      <c r="G352">
        <v>7.0887459999999999E-3</v>
      </c>
      <c r="H352">
        <v>2.559876E-3</v>
      </c>
      <c r="I352">
        <v>0</v>
      </c>
    </row>
    <row r="353" spans="6:9">
      <c r="F353">
        <v>708</v>
      </c>
      <c r="G353">
        <v>6.6273130000000001E-3</v>
      </c>
      <c r="H353">
        <v>2.3932440000000001E-3</v>
      </c>
      <c r="I353">
        <v>0</v>
      </c>
    </row>
    <row r="354" spans="6:9">
      <c r="F354">
        <v>709</v>
      </c>
      <c r="G354">
        <v>6.1954080000000003E-3</v>
      </c>
      <c r="H354">
        <v>2.2372749999999999E-3</v>
      </c>
      <c r="I354">
        <v>0</v>
      </c>
    </row>
    <row r="355" spans="6:9">
      <c r="F355">
        <v>710</v>
      </c>
      <c r="G355">
        <v>5.790346E-3</v>
      </c>
      <c r="H355">
        <v>2.091E-3</v>
      </c>
      <c r="I355">
        <v>0</v>
      </c>
    </row>
    <row r="356" spans="6:9">
      <c r="F356">
        <v>711</v>
      </c>
      <c r="G356">
        <v>5.4098260000000004E-3</v>
      </c>
      <c r="H356">
        <v>1.9535870000000001E-3</v>
      </c>
      <c r="I356">
        <v>0</v>
      </c>
    </row>
    <row r="357" spans="6:9">
      <c r="F357">
        <v>712</v>
      </c>
      <c r="G357">
        <v>5.0525830000000002E-3</v>
      </c>
      <c r="H357">
        <v>1.8245799999999999E-3</v>
      </c>
      <c r="I357">
        <v>0</v>
      </c>
    </row>
    <row r="358" spans="6:9">
      <c r="F358">
        <v>713</v>
      </c>
      <c r="G358">
        <v>4.7175120000000001E-3</v>
      </c>
      <c r="H358">
        <v>1.7035799999999999E-3</v>
      </c>
      <c r="I358">
        <v>0</v>
      </c>
    </row>
    <row r="359" spans="6:9">
      <c r="F359">
        <v>714</v>
      </c>
      <c r="G359">
        <v>4.4035070000000001E-3</v>
      </c>
      <c r="H359">
        <v>1.5901870000000001E-3</v>
      </c>
      <c r="I359">
        <v>0</v>
      </c>
    </row>
    <row r="360" spans="6:9">
      <c r="F360">
        <v>715</v>
      </c>
      <c r="G360">
        <v>4.1094570000000004E-3</v>
      </c>
      <c r="H360">
        <v>1.4840000000000001E-3</v>
      </c>
      <c r="I360">
        <v>0</v>
      </c>
    </row>
    <row r="361" spans="6:9">
      <c r="F361">
        <v>716</v>
      </c>
      <c r="G361">
        <v>3.833913E-3</v>
      </c>
      <c r="H361">
        <v>1.384496E-3</v>
      </c>
      <c r="I361">
        <v>0</v>
      </c>
    </row>
    <row r="362" spans="6:9">
      <c r="F362">
        <v>717</v>
      </c>
      <c r="G362">
        <v>3.5757480000000001E-3</v>
      </c>
      <c r="H362">
        <v>1.2912679999999999E-3</v>
      </c>
      <c r="I362">
        <v>0</v>
      </c>
    </row>
    <row r="363" spans="6:9">
      <c r="F363">
        <v>718</v>
      </c>
      <c r="G363">
        <v>3.3343420000000001E-3</v>
      </c>
      <c r="H363">
        <v>1.2040919999999999E-3</v>
      </c>
      <c r="I363">
        <v>0</v>
      </c>
    </row>
    <row r="364" spans="6:9">
      <c r="F364">
        <v>719</v>
      </c>
      <c r="G364">
        <v>3.1090750000000002E-3</v>
      </c>
      <c r="H364">
        <v>1.122744E-3</v>
      </c>
      <c r="I364">
        <v>0</v>
      </c>
    </row>
    <row r="365" spans="6:9">
      <c r="F365">
        <v>720</v>
      </c>
      <c r="G365">
        <v>2.8993270000000002E-3</v>
      </c>
      <c r="H365">
        <v>1.047E-3</v>
      </c>
      <c r="I365">
        <v>0</v>
      </c>
    </row>
    <row r="366" spans="6:9">
      <c r="F366">
        <v>721</v>
      </c>
      <c r="G366">
        <v>2.7043480000000001E-3</v>
      </c>
      <c r="H366">
        <v>9.7658959999999992E-4</v>
      </c>
      <c r="I366">
        <v>0</v>
      </c>
    </row>
    <row r="367" spans="6:9">
      <c r="F367">
        <v>722</v>
      </c>
      <c r="G367">
        <v>2.52302E-3</v>
      </c>
      <c r="H367">
        <v>9.1110880000000005E-4</v>
      </c>
      <c r="I367">
        <v>0</v>
      </c>
    </row>
    <row r="368" spans="6:9">
      <c r="F368">
        <v>723</v>
      </c>
      <c r="G368">
        <v>2.3541679999999998E-3</v>
      </c>
      <c r="H368">
        <v>8.5013319999999995E-4</v>
      </c>
      <c r="I368">
        <v>0</v>
      </c>
    </row>
    <row r="369" spans="6:9">
      <c r="F369">
        <v>724</v>
      </c>
      <c r="G369">
        <v>2.1966160000000002E-3</v>
      </c>
      <c r="H369">
        <v>7.9323839999999996E-4</v>
      </c>
      <c r="I369">
        <v>0</v>
      </c>
    </row>
    <row r="370" spans="6:9">
      <c r="F370">
        <v>725</v>
      </c>
      <c r="G370">
        <v>2.0491900000000002E-3</v>
      </c>
      <c r="H370">
        <v>7.3999999999999999E-4</v>
      </c>
      <c r="I370">
        <v>0</v>
      </c>
    </row>
    <row r="371" spans="6:9">
      <c r="F371">
        <v>726</v>
      </c>
      <c r="G371">
        <v>1.91096E-3</v>
      </c>
      <c r="H371">
        <v>6.9008269999999998E-4</v>
      </c>
      <c r="I371">
        <v>0</v>
      </c>
    </row>
    <row r="372" spans="6:9">
      <c r="F372">
        <v>727</v>
      </c>
      <c r="G372">
        <v>1.781438E-3</v>
      </c>
      <c r="H372">
        <v>6.4331000000000002E-4</v>
      </c>
      <c r="I372">
        <v>0</v>
      </c>
    </row>
    <row r="373" spans="6:9">
      <c r="F373">
        <v>728</v>
      </c>
      <c r="G373">
        <v>1.66011E-3</v>
      </c>
      <c r="H373">
        <v>5.9949600000000003E-4</v>
      </c>
      <c r="I373">
        <v>0</v>
      </c>
    </row>
    <row r="374" spans="6:9">
      <c r="F374">
        <v>729</v>
      </c>
      <c r="G374">
        <v>1.546459E-3</v>
      </c>
      <c r="H374">
        <v>5.5845470000000003E-4</v>
      </c>
      <c r="I374">
        <v>0</v>
      </c>
    </row>
    <row r="375" spans="6:9">
      <c r="F375">
        <v>730</v>
      </c>
      <c r="G375">
        <v>1.439971E-3</v>
      </c>
      <c r="H375">
        <v>5.1999999999999995E-4</v>
      </c>
      <c r="I375">
        <v>0</v>
      </c>
    </row>
    <row r="376" spans="6:9">
      <c r="F376">
        <v>731</v>
      </c>
      <c r="G376">
        <v>1.3400420000000001E-3</v>
      </c>
      <c r="H376">
        <v>4.8391359999999997E-4</v>
      </c>
      <c r="I376">
        <v>0</v>
      </c>
    </row>
    <row r="377" spans="6:9">
      <c r="F377">
        <v>732</v>
      </c>
      <c r="G377">
        <v>1.246275E-3</v>
      </c>
      <c r="H377">
        <v>4.500528E-4</v>
      </c>
      <c r="I377">
        <v>0</v>
      </c>
    </row>
    <row r="378" spans="6:9">
      <c r="F378">
        <v>733</v>
      </c>
      <c r="G378">
        <v>1.1584709999999999E-3</v>
      </c>
      <c r="H378">
        <v>4.1834519999999999E-4</v>
      </c>
      <c r="I378">
        <v>0</v>
      </c>
    </row>
    <row r="379" spans="6:9">
      <c r="F379">
        <v>734</v>
      </c>
      <c r="G379">
        <v>1.07643E-3</v>
      </c>
      <c r="H379">
        <v>3.887184E-4</v>
      </c>
      <c r="I379">
        <v>0</v>
      </c>
    </row>
    <row r="380" spans="6:9">
      <c r="F380">
        <v>735</v>
      </c>
      <c r="G380">
        <v>9.9994930000000008E-4</v>
      </c>
      <c r="H380">
        <v>3.611E-4</v>
      </c>
      <c r="I380">
        <v>0</v>
      </c>
    </row>
    <row r="381" spans="6:9">
      <c r="F381">
        <v>736</v>
      </c>
      <c r="G381">
        <v>9.2873580000000003E-4</v>
      </c>
      <c r="H381">
        <v>3.3538349999999998E-4</v>
      </c>
      <c r="I381">
        <v>0</v>
      </c>
    </row>
    <row r="382" spans="6:9">
      <c r="F382">
        <v>737</v>
      </c>
      <c r="G382">
        <v>8.6243319999999997E-4</v>
      </c>
      <c r="H382">
        <v>3.1144039999999999E-4</v>
      </c>
      <c r="I382">
        <v>0</v>
      </c>
    </row>
    <row r="383" spans="6:9">
      <c r="F383">
        <v>738</v>
      </c>
      <c r="G383">
        <v>8.0075030000000002E-4</v>
      </c>
      <c r="H383">
        <v>2.8916560000000002E-4</v>
      </c>
      <c r="I383">
        <v>0</v>
      </c>
    </row>
    <row r="384" spans="6:9">
      <c r="F384">
        <v>739</v>
      </c>
      <c r="G384">
        <v>7.4339600000000001E-4</v>
      </c>
      <c r="H384">
        <v>2.6845390000000002E-4</v>
      </c>
      <c r="I384">
        <v>0</v>
      </c>
    </row>
    <row r="385" spans="6:9">
      <c r="F385">
        <v>740</v>
      </c>
      <c r="G385">
        <v>6.9007859999999999E-4</v>
      </c>
      <c r="H385">
        <v>2.4919999999999999E-4</v>
      </c>
      <c r="I385">
        <v>0</v>
      </c>
    </row>
    <row r="386" spans="6:9">
      <c r="F386">
        <v>741</v>
      </c>
      <c r="G386">
        <v>6.4051560000000002E-4</v>
      </c>
      <c r="H386">
        <v>2.3130190000000001E-4</v>
      </c>
      <c r="I386">
        <v>0</v>
      </c>
    </row>
    <row r="387" spans="6:9">
      <c r="F387">
        <v>742</v>
      </c>
      <c r="G387">
        <v>5.9450210000000004E-4</v>
      </c>
      <c r="H387">
        <v>2.1468560000000001E-4</v>
      </c>
      <c r="I387">
        <v>0</v>
      </c>
    </row>
    <row r="388" spans="6:9">
      <c r="F388">
        <v>743</v>
      </c>
      <c r="G388">
        <v>5.5186459999999999E-4</v>
      </c>
      <c r="H388">
        <v>1.9928839999999999E-4</v>
      </c>
      <c r="I388">
        <v>0</v>
      </c>
    </row>
    <row r="389" spans="6:9">
      <c r="F389">
        <v>744</v>
      </c>
      <c r="G389">
        <v>5.1242900000000001E-4</v>
      </c>
      <c r="H389">
        <v>1.8504750000000001E-4</v>
      </c>
      <c r="I389">
        <v>0</v>
      </c>
    </row>
    <row r="390" spans="6:9">
      <c r="F390">
        <v>745</v>
      </c>
      <c r="G390">
        <v>4.7602130000000002E-4</v>
      </c>
      <c r="H390">
        <v>1.719E-4</v>
      </c>
      <c r="I390">
        <v>0</v>
      </c>
    </row>
    <row r="391" spans="6:9">
      <c r="F391">
        <v>746</v>
      </c>
      <c r="G391">
        <v>4.4245359999999997E-4</v>
      </c>
      <c r="H391">
        <v>1.5977809999999999E-4</v>
      </c>
      <c r="I391">
        <v>0</v>
      </c>
    </row>
    <row r="392" spans="6:9">
      <c r="F392">
        <v>747</v>
      </c>
      <c r="G392">
        <v>4.1151170000000001E-4</v>
      </c>
      <c r="H392">
        <v>1.4860439999999999E-4</v>
      </c>
      <c r="I392">
        <v>0</v>
      </c>
    </row>
    <row r="393" spans="6:9">
      <c r="F393">
        <v>748</v>
      </c>
      <c r="G393">
        <v>3.8298139999999999E-4</v>
      </c>
      <c r="H393">
        <v>1.383016E-4</v>
      </c>
      <c r="I393">
        <v>0</v>
      </c>
    </row>
    <row r="394" spans="6:9">
      <c r="F394">
        <v>749</v>
      </c>
      <c r="G394">
        <v>3.5664909999999999E-4</v>
      </c>
      <c r="H394">
        <v>1.287925E-4</v>
      </c>
      <c r="I394">
        <v>0</v>
      </c>
    </row>
    <row r="395" spans="6:9">
      <c r="F395">
        <v>750</v>
      </c>
      <c r="G395">
        <v>3.323011E-4</v>
      </c>
      <c r="H395">
        <v>1.2E-4</v>
      </c>
      <c r="I395">
        <v>0</v>
      </c>
    </row>
    <row r="396" spans="6:9">
      <c r="F396">
        <v>751</v>
      </c>
      <c r="G396">
        <v>3.0975860000000003E-4</v>
      </c>
      <c r="H396">
        <v>1.118595E-4</v>
      </c>
      <c r="I396">
        <v>0</v>
      </c>
    </row>
    <row r="397" spans="6:9">
      <c r="F397">
        <v>752</v>
      </c>
      <c r="G397">
        <v>2.8888710000000002E-4</v>
      </c>
      <c r="H397">
        <v>1.043224E-4</v>
      </c>
      <c r="I397">
        <v>0</v>
      </c>
    </row>
    <row r="398" spans="6:9">
      <c r="F398">
        <v>753</v>
      </c>
      <c r="G398">
        <v>2.6953939999999998E-4</v>
      </c>
      <c r="H398">
        <v>9.7335600000000004E-5</v>
      </c>
      <c r="I398">
        <v>0</v>
      </c>
    </row>
    <row r="399" spans="6:9">
      <c r="F399">
        <v>754</v>
      </c>
      <c r="G399">
        <v>2.5156819999999999E-4</v>
      </c>
      <c r="H399">
        <v>9.0845869999999995E-5</v>
      </c>
      <c r="I399">
        <v>0</v>
      </c>
    </row>
    <row r="400" spans="6:9">
      <c r="F400">
        <v>755</v>
      </c>
      <c r="G400">
        <v>2.348261E-4</v>
      </c>
      <c r="H400">
        <v>8.4800000000000001E-5</v>
      </c>
      <c r="I400">
        <v>0</v>
      </c>
    </row>
    <row r="401" spans="6:9">
      <c r="F401">
        <v>756</v>
      </c>
      <c r="G401">
        <v>2.1917099999999999E-4</v>
      </c>
      <c r="H401">
        <v>7.9146669999999997E-5</v>
      </c>
      <c r="I401">
        <v>0</v>
      </c>
    </row>
    <row r="402" spans="6:9">
      <c r="F402">
        <v>757</v>
      </c>
      <c r="G402">
        <v>2.045258E-4</v>
      </c>
      <c r="H402">
        <v>7.3857999999999997E-5</v>
      </c>
      <c r="I402">
        <v>0</v>
      </c>
    </row>
    <row r="403" spans="6:9">
      <c r="F403">
        <v>758</v>
      </c>
      <c r="G403">
        <v>1.9084049999999999E-4</v>
      </c>
      <c r="H403">
        <v>6.8916000000000002E-5</v>
      </c>
      <c r="I403">
        <v>0</v>
      </c>
    </row>
    <row r="404" spans="6:9">
      <c r="F404">
        <v>759</v>
      </c>
      <c r="G404">
        <v>1.7806540000000001E-4</v>
      </c>
      <c r="H404">
        <v>6.4302670000000001E-5</v>
      </c>
      <c r="I404">
        <v>0</v>
      </c>
    </row>
    <row r="405" spans="6:9">
      <c r="F405">
        <v>760</v>
      </c>
      <c r="G405">
        <v>1.6615050000000001E-4</v>
      </c>
      <c r="H405">
        <v>6.0000000000000002E-5</v>
      </c>
      <c r="I405">
        <v>0</v>
      </c>
    </row>
    <row r="406" spans="6:9">
      <c r="F406">
        <v>761</v>
      </c>
      <c r="G406">
        <v>1.550236E-4</v>
      </c>
      <c r="H406">
        <v>5.5981869999999998E-5</v>
      </c>
      <c r="I406">
        <v>0</v>
      </c>
    </row>
    <row r="407" spans="6:9">
      <c r="F407">
        <v>762</v>
      </c>
      <c r="G407">
        <v>1.4462190000000001E-4</v>
      </c>
      <c r="H407">
        <v>5.2225599999999997E-5</v>
      </c>
      <c r="I407">
        <v>0</v>
      </c>
    </row>
    <row r="408" spans="6:9">
      <c r="F408">
        <v>763</v>
      </c>
      <c r="G408">
        <v>1.3490980000000001E-4</v>
      </c>
      <c r="H408">
        <v>4.8718399999999998E-5</v>
      </c>
      <c r="I408">
        <v>0</v>
      </c>
    </row>
    <row r="409" spans="6:9">
      <c r="F409">
        <v>764</v>
      </c>
      <c r="G409">
        <v>1.25852E-4</v>
      </c>
      <c r="H409">
        <v>4.5447469999999999E-5</v>
      </c>
      <c r="I409">
        <v>0</v>
      </c>
    </row>
    <row r="410" spans="6:9">
      <c r="F410">
        <v>765</v>
      </c>
      <c r="G410">
        <v>1.17413E-4</v>
      </c>
      <c r="H410">
        <v>4.2400000000000001E-5</v>
      </c>
      <c r="I410">
        <v>0</v>
      </c>
    </row>
    <row r="411" spans="6:9">
      <c r="F411">
        <v>766</v>
      </c>
      <c r="G411">
        <v>1.095515E-4</v>
      </c>
      <c r="H411">
        <v>3.9561039999999999E-5</v>
      </c>
      <c r="I411">
        <v>0</v>
      </c>
    </row>
    <row r="412" spans="6:9">
      <c r="F412">
        <v>767</v>
      </c>
      <c r="G412">
        <v>1.022245E-4</v>
      </c>
      <c r="H412">
        <v>3.6915120000000003E-5</v>
      </c>
      <c r="I412">
        <v>0</v>
      </c>
    </row>
    <row r="413" spans="6:9">
      <c r="F413">
        <v>768</v>
      </c>
      <c r="G413">
        <v>9.5394450000000006E-5</v>
      </c>
      <c r="H413">
        <v>3.444868E-5</v>
      </c>
      <c r="I413">
        <v>0</v>
      </c>
    </row>
    <row r="414" spans="6:9">
      <c r="F414">
        <v>769</v>
      </c>
      <c r="G414">
        <v>8.90239E-5</v>
      </c>
      <c r="H414">
        <v>3.2148160000000002E-5</v>
      </c>
      <c r="I414">
        <v>0</v>
      </c>
    </row>
    <row r="415" spans="6:9">
      <c r="F415">
        <v>770</v>
      </c>
      <c r="G415">
        <v>8.3075270000000005E-5</v>
      </c>
      <c r="H415">
        <v>3.0000000000000001E-5</v>
      </c>
      <c r="I415">
        <v>0</v>
      </c>
    </row>
    <row r="416" spans="6:9">
      <c r="F416">
        <v>771</v>
      </c>
      <c r="G416">
        <v>7.7512689999999993E-5</v>
      </c>
      <c r="H416">
        <v>2.7991250000000001E-5</v>
      </c>
      <c r="I416">
        <v>0</v>
      </c>
    </row>
    <row r="417" spans="6:9">
      <c r="F417">
        <v>772</v>
      </c>
      <c r="G417">
        <v>7.231304E-5</v>
      </c>
      <c r="H417">
        <v>2.6113560000000001E-5</v>
      </c>
      <c r="I417">
        <v>0</v>
      </c>
    </row>
    <row r="418" spans="6:9">
      <c r="F418">
        <v>773</v>
      </c>
      <c r="G418">
        <v>6.7457780000000002E-5</v>
      </c>
      <c r="H418">
        <v>2.436024E-5</v>
      </c>
      <c r="I418">
        <v>0</v>
      </c>
    </row>
    <row r="419" spans="6:9">
      <c r="F419">
        <v>774</v>
      </c>
      <c r="G419">
        <v>6.2928439999999995E-5</v>
      </c>
      <c r="H419">
        <v>2.272461E-5</v>
      </c>
      <c r="I419">
        <v>0</v>
      </c>
    </row>
    <row r="420" spans="6:9">
      <c r="F420">
        <v>775</v>
      </c>
      <c r="G420">
        <v>5.8706519999999999E-5</v>
      </c>
      <c r="H420">
        <v>2.12E-5</v>
      </c>
      <c r="I420">
        <v>0</v>
      </c>
    </row>
    <row r="421" spans="6:9">
      <c r="F421">
        <v>776</v>
      </c>
      <c r="G421">
        <v>5.4770279999999998E-5</v>
      </c>
      <c r="H421">
        <v>1.9778550000000001E-5</v>
      </c>
      <c r="I421">
        <v>0</v>
      </c>
    </row>
    <row r="422" spans="6:9">
      <c r="F422">
        <v>777</v>
      </c>
      <c r="G422">
        <v>5.1099179999999999E-5</v>
      </c>
      <c r="H422">
        <v>1.8452850000000001E-5</v>
      </c>
      <c r="I422">
        <v>0</v>
      </c>
    </row>
    <row r="423" spans="6:9">
      <c r="F423">
        <v>778</v>
      </c>
      <c r="G423">
        <v>4.7676539999999999E-5</v>
      </c>
      <c r="H423">
        <v>1.7216869999999999E-5</v>
      </c>
      <c r="I423">
        <v>0</v>
      </c>
    </row>
    <row r="424" spans="6:9">
      <c r="F424">
        <v>779</v>
      </c>
      <c r="G424">
        <v>4.4485669999999998E-5</v>
      </c>
      <c r="H424">
        <v>1.6064590000000001E-5</v>
      </c>
      <c r="I424">
        <v>0</v>
      </c>
    </row>
    <row r="425" spans="6:9">
      <c r="F425">
        <v>780</v>
      </c>
      <c r="G425">
        <v>4.1509940000000003E-5</v>
      </c>
      <c r="H425">
        <v>1.499E-5</v>
      </c>
      <c r="I425">
        <v>0</v>
      </c>
    </row>
    <row r="426" spans="6:9">
      <c r="F426">
        <v>781</v>
      </c>
      <c r="G426">
        <v>3.873324E-5</v>
      </c>
      <c r="H426">
        <v>1.3987279999999999E-5</v>
      </c>
      <c r="I426">
        <v>0</v>
      </c>
    </row>
    <row r="427" spans="6:9">
      <c r="F427">
        <v>782</v>
      </c>
      <c r="G427">
        <v>3.6142030000000003E-5</v>
      </c>
      <c r="H427">
        <v>1.305155E-5</v>
      </c>
      <c r="I427">
        <v>0</v>
      </c>
    </row>
    <row r="428" spans="6:9">
      <c r="F428">
        <v>783</v>
      </c>
      <c r="G428">
        <v>3.3723519999999998E-5</v>
      </c>
      <c r="H428">
        <v>1.217818E-5</v>
      </c>
      <c r="I428">
        <v>0</v>
      </c>
    </row>
    <row r="429" spans="6:9">
      <c r="F429">
        <v>784</v>
      </c>
      <c r="G429">
        <v>3.1464870000000002E-5</v>
      </c>
      <c r="H429">
        <v>1.1362539999999999E-5</v>
      </c>
      <c r="I429">
        <v>0</v>
      </c>
    </row>
    <row r="430" spans="6:9">
      <c r="F430">
        <v>785</v>
      </c>
      <c r="G430">
        <v>2.935326E-5</v>
      </c>
      <c r="H430">
        <v>1.06E-5</v>
      </c>
      <c r="I430">
        <v>0</v>
      </c>
    </row>
    <row r="431" spans="6:9">
      <c r="F431">
        <v>786</v>
      </c>
      <c r="G431">
        <v>2.7375730000000002E-5</v>
      </c>
      <c r="H431">
        <v>9.8858770000000001E-6</v>
      </c>
      <c r="I431">
        <v>0</v>
      </c>
    </row>
    <row r="432" spans="6:9">
      <c r="F432">
        <v>787</v>
      </c>
      <c r="G432">
        <v>2.5524330000000001E-5</v>
      </c>
      <c r="H432">
        <v>9.2173039999999999E-6</v>
      </c>
      <c r="I432">
        <v>0</v>
      </c>
    </row>
    <row r="433" spans="6:9">
      <c r="F433">
        <v>788</v>
      </c>
      <c r="G433">
        <v>2.379376E-5</v>
      </c>
      <c r="H433">
        <v>8.5923620000000003E-6</v>
      </c>
      <c r="I433">
        <v>0</v>
      </c>
    </row>
    <row r="434" spans="6:9">
      <c r="F434">
        <v>789</v>
      </c>
      <c r="G434">
        <v>2.2178700000000002E-5</v>
      </c>
      <c r="H434">
        <v>8.0091329999999995E-6</v>
      </c>
      <c r="I434">
        <v>0</v>
      </c>
    </row>
    <row r="435" spans="6:9">
      <c r="F435">
        <v>790</v>
      </c>
      <c r="G435">
        <v>2.0673830000000001E-5</v>
      </c>
      <c r="H435">
        <v>7.4657000000000004E-6</v>
      </c>
      <c r="I435">
        <v>0</v>
      </c>
    </row>
    <row r="436" spans="6:9">
      <c r="F436">
        <v>791</v>
      </c>
      <c r="G436">
        <v>1.9272259999999999E-5</v>
      </c>
      <c r="H436">
        <v>6.959567E-6</v>
      </c>
      <c r="I436">
        <v>0</v>
      </c>
    </row>
    <row r="437" spans="6:9">
      <c r="F437">
        <v>792</v>
      </c>
      <c r="G437">
        <v>1.7966400000000001E-5</v>
      </c>
      <c r="H437">
        <v>6.487995E-6</v>
      </c>
      <c r="I437">
        <v>0</v>
      </c>
    </row>
    <row r="438" spans="6:9">
      <c r="F438">
        <v>793</v>
      </c>
      <c r="G438">
        <v>1.6749910000000001E-5</v>
      </c>
      <c r="H438">
        <v>6.048699E-6</v>
      </c>
      <c r="I438">
        <v>0</v>
      </c>
    </row>
    <row r="439" spans="6:9">
      <c r="F439">
        <v>794</v>
      </c>
      <c r="G439">
        <v>1.5616480000000001E-5</v>
      </c>
      <c r="H439">
        <v>5.6393959999999996E-6</v>
      </c>
      <c r="I439">
        <v>0</v>
      </c>
    </row>
    <row r="440" spans="6:9">
      <c r="F440">
        <v>795</v>
      </c>
      <c r="G440">
        <v>1.455977E-5</v>
      </c>
      <c r="H440">
        <v>5.2577999999999999E-6</v>
      </c>
      <c r="I440">
        <v>0</v>
      </c>
    </row>
    <row r="441" spans="6:9">
      <c r="F441">
        <v>796</v>
      </c>
      <c r="G441">
        <v>1.357387E-5</v>
      </c>
      <c r="H441">
        <v>4.9017710000000001E-6</v>
      </c>
      <c r="I441">
        <v>0</v>
      </c>
    </row>
    <row r="442" spans="6:9">
      <c r="F442">
        <v>797</v>
      </c>
      <c r="G442">
        <v>1.2654359999999999E-5</v>
      </c>
      <c r="H442">
        <v>4.5697200000000002E-6</v>
      </c>
      <c r="I442">
        <v>0</v>
      </c>
    </row>
    <row r="443" spans="6:9">
      <c r="F443">
        <v>798</v>
      </c>
      <c r="G443">
        <v>1.179723E-5</v>
      </c>
      <c r="H443">
        <v>4.2601939999999997E-6</v>
      </c>
      <c r="I443">
        <v>0</v>
      </c>
    </row>
    <row r="444" spans="6:9">
      <c r="F444">
        <v>799</v>
      </c>
      <c r="G444">
        <v>1.0998440000000001E-5</v>
      </c>
      <c r="H444">
        <v>3.9717389999999996E-6</v>
      </c>
      <c r="I444">
        <v>0</v>
      </c>
    </row>
    <row r="445" spans="6:9">
      <c r="F445">
        <v>800</v>
      </c>
      <c r="G445">
        <v>1.0253980000000001E-5</v>
      </c>
      <c r="H445">
        <v>3.7029000000000002E-6</v>
      </c>
      <c r="I445">
        <v>0</v>
      </c>
    </row>
    <row r="446" spans="6:9">
      <c r="F446">
        <v>801</v>
      </c>
      <c r="G446">
        <v>9.5596459999999999E-6</v>
      </c>
      <c r="H446">
        <v>3.4521630000000002E-6</v>
      </c>
      <c r="I446">
        <v>0</v>
      </c>
    </row>
    <row r="447" spans="6:9">
      <c r="F447">
        <v>802</v>
      </c>
      <c r="G447">
        <v>8.9120440000000008E-6</v>
      </c>
      <c r="H447">
        <v>3.2183019999999998E-6</v>
      </c>
      <c r="I447">
        <v>0</v>
      </c>
    </row>
    <row r="448" spans="6:9">
      <c r="F448">
        <v>803</v>
      </c>
      <c r="G448">
        <v>8.308358E-6</v>
      </c>
      <c r="H448">
        <v>3.0002999999999999E-6</v>
      </c>
      <c r="I448">
        <v>0</v>
      </c>
    </row>
    <row r="449" spans="6:9">
      <c r="F449">
        <v>804</v>
      </c>
      <c r="G449">
        <v>7.7457689999999998E-6</v>
      </c>
      <c r="H449">
        <v>2.7971389999999999E-6</v>
      </c>
      <c r="I449">
        <v>0</v>
      </c>
    </row>
    <row r="450" spans="6:9">
      <c r="F450">
        <v>805</v>
      </c>
      <c r="G450">
        <v>7.2214559999999999E-6</v>
      </c>
      <c r="H450">
        <v>2.6077999999999998E-6</v>
      </c>
      <c r="I450">
        <v>0</v>
      </c>
    </row>
    <row r="451" spans="6:9">
      <c r="F451">
        <v>806</v>
      </c>
      <c r="G451">
        <v>6.7324750000000003E-6</v>
      </c>
      <c r="H451">
        <v>2.4312199999999998E-6</v>
      </c>
      <c r="I451">
        <v>0</v>
      </c>
    </row>
    <row r="452" spans="6:9">
      <c r="F452">
        <v>807</v>
      </c>
      <c r="G452">
        <v>6.2764230000000002E-6</v>
      </c>
      <c r="H452">
        <v>2.266531E-6</v>
      </c>
      <c r="I452">
        <v>0</v>
      </c>
    </row>
    <row r="453" spans="6:9">
      <c r="F453">
        <v>808</v>
      </c>
      <c r="G453">
        <v>5.8513040000000003E-6</v>
      </c>
      <c r="H453">
        <v>2.1130130000000001E-6</v>
      </c>
      <c r="I453">
        <v>0</v>
      </c>
    </row>
    <row r="454" spans="6:9">
      <c r="F454">
        <v>809</v>
      </c>
      <c r="G454">
        <v>5.4551179999999997E-6</v>
      </c>
      <c r="H454">
        <v>1.9699430000000001E-6</v>
      </c>
      <c r="I454">
        <v>0</v>
      </c>
    </row>
    <row r="455" spans="6:9">
      <c r="F455">
        <v>810</v>
      </c>
      <c r="G455">
        <v>5.0858679999999998E-6</v>
      </c>
      <c r="H455">
        <v>1.8365999999999999E-6</v>
      </c>
      <c r="I455">
        <v>0</v>
      </c>
    </row>
    <row r="456" spans="6:9">
      <c r="F456">
        <v>811</v>
      </c>
      <c r="G456">
        <v>4.7414659999999997E-6</v>
      </c>
      <c r="H456">
        <v>1.7122300000000001E-6</v>
      </c>
      <c r="I456">
        <v>0</v>
      </c>
    </row>
    <row r="457" spans="6:9">
      <c r="F457">
        <v>812</v>
      </c>
      <c r="G457">
        <v>4.4202359999999998E-6</v>
      </c>
      <c r="H457">
        <v>1.596228E-6</v>
      </c>
      <c r="I457">
        <v>0</v>
      </c>
    </row>
    <row r="458" spans="6:9">
      <c r="F458">
        <v>813</v>
      </c>
      <c r="G458">
        <v>4.1207829999999997E-6</v>
      </c>
      <c r="H458">
        <v>1.4880899999999999E-6</v>
      </c>
      <c r="I458">
        <v>0</v>
      </c>
    </row>
    <row r="459" spans="6:9">
      <c r="F459">
        <v>814</v>
      </c>
      <c r="G459">
        <v>3.8417159999999996E-6</v>
      </c>
      <c r="H459">
        <v>1.387314E-6</v>
      </c>
      <c r="I459">
        <v>0</v>
      </c>
    </row>
    <row r="460" spans="6:9">
      <c r="F460">
        <v>815</v>
      </c>
      <c r="G460">
        <v>3.5816519999999999E-6</v>
      </c>
      <c r="H460">
        <v>1.2934E-6</v>
      </c>
      <c r="I460">
        <v>0</v>
      </c>
    </row>
    <row r="461" spans="6:9">
      <c r="F461">
        <v>816</v>
      </c>
      <c r="G461">
        <v>3.339127E-6</v>
      </c>
      <c r="H461">
        <v>1.2058200000000001E-6</v>
      </c>
      <c r="I461">
        <v>0</v>
      </c>
    </row>
    <row r="462" spans="6:9">
      <c r="F462">
        <v>817</v>
      </c>
      <c r="G462">
        <v>3.1129490000000002E-6</v>
      </c>
      <c r="H462">
        <v>1.1241430000000001E-6</v>
      </c>
      <c r="I462">
        <v>0</v>
      </c>
    </row>
    <row r="463" spans="6:9">
      <c r="F463">
        <v>818</v>
      </c>
      <c r="G463">
        <v>2.9021210000000001E-6</v>
      </c>
      <c r="H463">
        <v>1.048009E-6</v>
      </c>
      <c r="I463">
        <v>0</v>
      </c>
    </row>
    <row r="464" spans="6:9">
      <c r="F464">
        <v>819</v>
      </c>
      <c r="G464">
        <v>2.7056450000000002E-6</v>
      </c>
      <c r="H464">
        <v>9.7705800000000004E-7</v>
      </c>
      <c r="I464">
        <v>0</v>
      </c>
    </row>
    <row r="465" spans="6:9">
      <c r="F465">
        <v>820</v>
      </c>
      <c r="G465">
        <v>2.522525E-6</v>
      </c>
      <c r="H465">
        <v>9.1093000000000002E-7</v>
      </c>
      <c r="I465">
        <v>0</v>
      </c>
    </row>
    <row r="466" spans="6:9">
      <c r="F466">
        <v>821</v>
      </c>
      <c r="G466">
        <v>2.3517260000000002E-6</v>
      </c>
      <c r="H466">
        <v>8.4925099999999999E-7</v>
      </c>
      <c r="I466">
        <v>0</v>
      </c>
    </row>
    <row r="467" spans="6:9">
      <c r="F467">
        <v>822</v>
      </c>
      <c r="G467">
        <v>2.1924150000000002E-6</v>
      </c>
      <c r="H467">
        <v>7.9172100000000003E-7</v>
      </c>
      <c r="I467">
        <v>0</v>
      </c>
    </row>
    <row r="468" spans="6:9">
      <c r="F468">
        <v>823</v>
      </c>
      <c r="G468">
        <v>2.0439020000000001E-6</v>
      </c>
      <c r="H468">
        <v>7.3809000000000001E-7</v>
      </c>
      <c r="I468">
        <v>0</v>
      </c>
    </row>
    <row r="469" spans="6:9">
      <c r="F469">
        <v>824</v>
      </c>
      <c r="G469">
        <v>1.9054969999999999E-6</v>
      </c>
      <c r="H469">
        <v>6.8810999999999999E-7</v>
      </c>
      <c r="I469">
        <v>0</v>
      </c>
    </row>
    <row r="470" spans="6:9">
      <c r="F470">
        <v>825</v>
      </c>
      <c r="G470">
        <v>1.7765090000000001E-6</v>
      </c>
      <c r="H470">
        <v>6.4153E-7</v>
      </c>
      <c r="I470">
        <v>0</v>
      </c>
    </row>
    <row r="471" spans="6:9">
      <c r="F471">
        <v>826</v>
      </c>
      <c r="G471">
        <v>1.6562149999999999E-6</v>
      </c>
      <c r="H471">
        <v>5.9808999999999998E-7</v>
      </c>
      <c r="I471">
        <v>0</v>
      </c>
    </row>
    <row r="472" spans="6:9">
      <c r="F472">
        <v>827</v>
      </c>
      <c r="G472">
        <v>1.5440219999999999E-6</v>
      </c>
      <c r="H472">
        <v>5.5757500000000001E-7</v>
      </c>
      <c r="I472">
        <v>0</v>
      </c>
    </row>
    <row r="473" spans="6:9">
      <c r="F473">
        <v>828</v>
      </c>
      <c r="G473">
        <v>1.43944E-6</v>
      </c>
      <c r="H473">
        <v>5.1980799999999999E-7</v>
      </c>
      <c r="I473">
        <v>0</v>
      </c>
    </row>
    <row r="474" spans="6:9">
      <c r="F474">
        <v>829</v>
      </c>
      <c r="G474">
        <v>1.341977E-6</v>
      </c>
      <c r="H474">
        <v>4.84612E-7</v>
      </c>
      <c r="I474">
        <v>0</v>
      </c>
    </row>
    <row r="475" spans="6:9">
      <c r="F475">
        <v>830</v>
      </c>
      <c r="G475">
        <v>1.251141E-6</v>
      </c>
      <c r="H475">
        <v>4.5181000000000002E-7</v>
      </c>
      <c r="I475">
        <v>0</v>
      </c>
    </row>
  </sheetData>
  <sheetCalcPr fullCalcOnLoad="1"/>
  <phoneticPr fontId="1"/>
  <pageMargins left="0.75" right="0.75" top="1" bottom="1" header="0.5" footer="0.5"/>
  <pageSetup paperSize="0" orientation="portrait" horizontalDpi="4294967292" verticalDpi="429496729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3984375" defaultRowHeight="11.5"/>
  <sheetData/>
  <phoneticPr fontId="1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3984375" defaultRowHeight="11.5"/>
  <sheetData/>
  <phoneticPr fontId="1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Mitchell Rosen</dc:creator>
  <cp:lastModifiedBy>中口俊哉</cp:lastModifiedBy>
  <dcterms:created xsi:type="dcterms:W3CDTF">1998-12-21T21:02:00Z</dcterms:created>
  <dcterms:modified xsi:type="dcterms:W3CDTF">2023-06-04T09:34:17Z</dcterms:modified>
</cp:coreProperties>
</file>